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Bances\Desktop\relacion de instituciones  afectadas\"/>
    </mc:Choice>
  </mc:AlternateContent>
  <xr:revisionPtr revIDLastSave="0" documentId="8_{6A5F013C-A52A-448A-B103-0D6C28DC6F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I.EE UGEL FERREÑAFE" sheetId="12" r:id="rId1"/>
    <sheet name="II.EE UGEL LAMB" sheetId="11" r:id="rId2"/>
    <sheet name="II.EE UGEL CHICLAYO" sheetId="8" r:id="rId3"/>
    <sheet name="CONSOLIDADO" sheetId="9" r:id="rId4"/>
  </sheets>
  <definedNames>
    <definedName name="_xlnm.Print_Area" localSheetId="2">'II.EE UGEL CHICLAYO'!$B$3:$M$54</definedName>
    <definedName name="_xlnm.Print_Area" localSheetId="0">'II.EE UGEL FERREÑAFE'!$B$3:$M$54</definedName>
    <definedName name="_xlnm.Print_Area" localSheetId="1">'II.EE UGEL LAMB'!$B$3:$M$59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2" l="1"/>
  <c r="J53" i="12"/>
  <c r="I53" i="12"/>
  <c r="H53" i="12"/>
  <c r="K58" i="11"/>
  <c r="J58" i="11"/>
  <c r="I58" i="11"/>
  <c r="H58" i="11"/>
  <c r="J25" i="9"/>
  <c r="I25" i="9"/>
  <c r="H25" i="9"/>
  <c r="G25" i="9"/>
  <c r="F25" i="9"/>
  <c r="K10" i="9" l="1"/>
  <c r="J10" i="9"/>
  <c r="I10" i="9"/>
  <c r="H10" i="9"/>
  <c r="G10" i="9"/>
  <c r="L9" i="9"/>
  <c r="L8" i="9"/>
  <c r="L7" i="9"/>
  <c r="F7" i="9"/>
  <c r="F10" i="9" s="1"/>
  <c r="L6" i="9"/>
  <c r="K53" i="8"/>
  <c r="J53" i="8"/>
  <c r="I53" i="8"/>
  <c r="H53" i="8"/>
  <c r="L10" i="9" l="1"/>
</calcChain>
</file>

<file path=xl/sharedStrings.xml><?xml version="1.0" encoding="utf-8"?>
<sst xmlns="http://schemas.openxmlformats.org/spreadsheetml/2006/main" count="885" uniqueCount="239">
  <si>
    <t>INHABITABLES</t>
  </si>
  <si>
    <t xml:space="preserve">NOMBRE DE LA IIEE </t>
  </si>
  <si>
    <t>DAÑOS NUMERO DE AULAS</t>
  </si>
  <si>
    <t>DESTRUIDAS</t>
  </si>
  <si>
    <t>AFECTADAS</t>
  </si>
  <si>
    <t>Tipo de nivel educativo /privado o nacional</t>
  </si>
  <si>
    <t xml:space="preserve">UGEL </t>
  </si>
  <si>
    <t>UGEL FERREÑAFE</t>
  </si>
  <si>
    <t>Pública de gestión directa</t>
  </si>
  <si>
    <t>317 PAPAYO DESAGUADERO</t>
  </si>
  <si>
    <t>384-Tres puentes B- Pitipo</t>
  </si>
  <si>
    <t>396 Jesus mi buen Pastor</t>
  </si>
  <si>
    <t>397 BARRIOS ALTOS - PITIPO</t>
  </si>
  <si>
    <t>512 PUEBLO NUEVO</t>
  </si>
  <si>
    <t>513 BARRIOS PITITO</t>
  </si>
  <si>
    <t>10078 TUPAC AMARU II- CHIÑAMA KAÑARIS</t>
  </si>
  <si>
    <t>11064 PANDACHI KAÑARIS</t>
  </si>
  <si>
    <t>10083 INDOAMERICA - JANQUE INCAHUASI</t>
  </si>
  <si>
    <t>10245 VICTOR HUGO PARRAGUEZ VASQUEZ</t>
  </si>
  <si>
    <t>10776. JUAN VELASCO ALVARADO</t>
  </si>
  <si>
    <t>10088 - HUAYRUL - INCAHUASI</t>
  </si>
  <si>
    <t>KARL WEISS</t>
  </si>
  <si>
    <t>publica de gestion directa</t>
  </si>
  <si>
    <t>N°</t>
  </si>
  <si>
    <t>LAMBAYEQUE</t>
  </si>
  <si>
    <t>10161 FAUSTINO SANCHEZ CARRIÓN</t>
  </si>
  <si>
    <t>10888 SEÑOR DE LOS MILAGROS</t>
  </si>
  <si>
    <t>AUGUSTO B LEGUÍA</t>
  </si>
  <si>
    <t>CRUZ DE CHALPON</t>
  </si>
  <si>
    <t>11065 SANTA CECILIA</t>
  </si>
  <si>
    <t>10151 JOSÉ ABELARDO QUIÑONES GONZALES</t>
  </si>
  <si>
    <t>202 SAN GABRIEL ARCANGEL</t>
  </si>
  <si>
    <t>FEDERICO VILLAREAL</t>
  </si>
  <si>
    <t>11094 VIRGEN DE LA PUERTA</t>
  </si>
  <si>
    <t>11037 ANTONIA ZAPATA JORDAN</t>
  </si>
  <si>
    <t>JORGE CHAVEZ</t>
  </si>
  <si>
    <t>10781 CRISTO REDENTOR</t>
  </si>
  <si>
    <t>10139 AGUSTIN GAVIDIA SALCEDO</t>
  </si>
  <si>
    <t>10902 CORONEL FRANCISCO BOLOGNESI</t>
  </si>
  <si>
    <t>10779 GRAL OSCAR RAIMUNDO BENAVIDES LARREA</t>
  </si>
  <si>
    <t>11612 FE Y ALEGRÍA</t>
  </si>
  <si>
    <t>10153 CARLOS DEL CASTILLO NIÑO</t>
  </si>
  <si>
    <t>10943 HUMEDADES BAJO</t>
  </si>
  <si>
    <t>230 SAN NICOLAS</t>
  </si>
  <si>
    <t>MANUEL SEOANE CORRALES</t>
  </si>
  <si>
    <t>221 VIRGEN DEL CAMINO</t>
  </si>
  <si>
    <t>10189 PASAJE NORTE</t>
  </si>
  <si>
    <t>10159 DANIEL ALCIDES CARRIÓN</t>
  </si>
  <si>
    <t>JULIO C TELLO</t>
  </si>
  <si>
    <t>HUACA DE BARRIO</t>
  </si>
  <si>
    <t>11132 LOS CORONADOS</t>
  </si>
  <si>
    <t>SAN PEDRO</t>
  </si>
  <si>
    <t>10116 SEÑOR NAZARENO CAUTIVO</t>
  </si>
  <si>
    <t>10183 EL MUERTO</t>
  </si>
  <si>
    <t>184 SANTA BERNARDITA DE LOURDES</t>
  </si>
  <si>
    <t>11135 CESAR VALLEJO</t>
  </si>
  <si>
    <t>168 BARRIO PACORA</t>
  </si>
  <si>
    <t>11066 SEGUNDO MANUEL RUIZ SANCHEZ</t>
  </si>
  <si>
    <t>10196 NUESTRA SEÑORA DEL CARMEN</t>
  </si>
  <si>
    <t>10163 JORGE BASADRE GROHMANN</t>
  </si>
  <si>
    <t>189 NIÑO JESUS</t>
  </si>
  <si>
    <t>227 PENACHI</t>
  </si>
  <si>
    <t>CHICLAYO</t>
  </si>
  <si>
    <t>TOTAL</t>
  </si>
  <si>
    <t>010 CAPULLITO DE AMOR</t>
  </si>
  <si>
    <t>10042 MONSEÑOR JUAN TOMIS STACK</t>
  </si>
  <si>
    <t>536 PEQUEÑAS ALEGRIAS</t>
  </si>
  <si>
    <t>143 CAMINITO DEL SABER</t>
  </si>
  <si>
    <t>059 SANTA TERESA DE JESUS</t>
  </si>
  <si>
    <t>409 HUELLITAS DE JESUS</t>
  </si>
  <si>
    <t>018 MELODIAS DEL MAR</t>
  </si>
  <si>
    <t>11006 RAMON ESPINOZA SIERRA</t>
  </si>
  <si>
    <t>10022 MIGUEL MURO ZAPATA</t>
  </si>
  <si>
    <t>10030 NAYLAMP</t>
  </si>
  <si>
    <t>11579 MILAGRO DE DIOS</t>
  </si>
  <si>
    <t>10823 JOSE LEONARDO ORTIZ</t>
  </si>
  <si>
    <t>10878 PEDRO PABLO ATUSPARIAS</t>
  </si>
  <si>
    <t>10797 MICAELA BASTIDAS</t>
  </si>
  <si>
    <t>10796 CARLOS A. SALAVERRY</t>
  </si>
  <si>
    <t>SAN MARTIN DE PORRAS</t>
  </si>
  <si>
    <t>CAP. FAP. JOSE ABELARDO QUIÑONES</t>
  </si>
  <si>
    <t>RAMON ESPINOZA SIERRA</t>
  </si>
  <si>
    <t>SAN JOSE</t>
  </si>
  <si>
    <t>PEDRO ABEL LABARTHE DURAND</t>
  </si>
  <si>
    <t>11016 JUAN MEJIA BACA</t>
  </si>
  <si>
    <t>JOSE JIMENEZ BORJA</t>
  </si>
  <si>
    <t>JOSE LEONARDO ORTIZ</t>
  </si>
  <si>
    <t>SAN MIGUEL</t>
  </si>
  <si>
    <t>PEDRO PABLO ATUSPARIAS</t>
  </si>
  <si>
    <t>10053 JAVIER PEREZ DE CUELLAR</t>
  </si>
  <si>
    <t>ELEODORO VERA PALACIOS</t>
  </si>
  <si>
    <t>JOSE ABELARDO QUIÑONES GONZALES</t>
  </si>
  <si>
    <t>LUIS NEGREIROS VEGA</t>
  </si>
  <si>
    <t>OCTAVIO CAMPOS OTOLEAS</t>
  </si>
  <si>
    <t>11521 MARIA DE LOURDES</t>
  </si>
  <si>
    <t>JOSE ANTONIO GARCIA Y GARCIA</t>
  </si>
  <si>
    <t>DISTRITO</t>
  </si>
  <si>
    <t>PITIPO</t>
  </si>
  <si>
    <t>PUEBLO NUEVO</t>
  </si>
  <si>
    <t>KAÑARIS</t>
  </si>
  <si>
    <t>INACAHUASI</t>
  </si>
  <si>
    <t>REPORTE DE DAÑOS A INFRAESTRUCTURA - COER - PRONIED</t>
  </si>
  <si>
    <t>CAÑARIS</t>
  </si>
  <si>
    <t xml:space="preserve">10875 CHILASQUE </t>
  </si>
  <si>
    <t>FERREÑAFE</t>
  </si>
  <si>
    <t>056  SANTA ROSA DE LIMA</t>
  </si>
  <si>
    <t>INCAHUASI</t>
  </si>
  <si>
    <t xml:space="preserve">INCAHUASI </t>
  </si>
  <si>
    <t>MANUEL ANTONIO MESONES MURO</t>
  </si>
  <si>
    <t xml:space="preserve">11050 ROMULO CABRERA CHILCON </t>
  </si>
  <si>
    <t>10081 ALEJANDRO A. CORONEL S.</t>
  </si>
  <si>
    <t>IST YATARYHUASI</t>
  </si>
  <si>
    <t>IST ENRIQUE L. A.</t>
  </si>
  <si>
    <t>ISPP FRANCISCO G.</t>
  </si>
  <si>
    <t>ILLIMO</t>
  </si>
  <si>
    <t>JAYANCA</t>
  </si>
  <si>
    <t>MOCHUMÍ</t>
  </si>
  <si>
    <t>MORROPE</t>
  </si>
  <si>
    <t>MOTUPE</t>
  </si>
  <si>
    <t>OLMOS</t>
  </si>
  <si>
    <t>PACORA</t>
  </si>
  <si>
    <t>SALAS</t>
  </si>
  <si>
    <t>SAN JOSÉ</t>
  </si>
  <si>
    <t>TUCUME</t>
  </si>
  <si>
    <t xml:space="preserve">11164 LAS PIRAMIDES </t>
  </si>
  <si>
    <t>IST ILLIMO</t>
  </si>
  <si>
    <t>Cayaltí</t>
  </si>
  <si>
    <t>Chiclayo</t>
  </si>
  <si>
    <t>CHONGOYAPE</t>
  </si>
  <si>
    <t>Chongoyape</t>
  </si>
  <si>
    <t>José Leonardo Ortiz</t>
  </si>
  <si>
    <t>La Victoria</t>
  </si>
  <si>
    <t>CARLOS A. SALAVERRY</t>
  </si>
  <si>
    <t>NUEVA ARICA</t>
  </si>
  <si>
    <t>Nueva Arica</t>
  </si>
  <si>
    <t>Oyotún</t>
  </si>
  <si>
    <t>Pátapo</t>
  </si>
  <si>
    <t>Pimentel</t>
  </si>
  <si>
    <t>FRANCISCO I</t>
  </si>
  <si>
    <t>Pomalca</t>
  </si>
  <si>
    <t>Puerto Eten</t>
  </si>
  <si>
    <t>IST CHONGOYAPE</t>
  </si>
  <si>
    <t>CONSOLIDADO REGIONAL LAMBAYEQUE SOBRE FICHAS EDANSE</t>
  </si>
  <si>
    <t>LUGAR</t>
  </si>
  <si>
    <t>PROVINCIA</t>
  </si>
  <si>
    <t>TOTAL DE EDANSE IIEE</t>
  </si>
  <si>
    <t>TOTAL DE EDANSE ISTP ISPP</t>
  </si>
  <si>
    <t>NIVELES</t>
  </si>
  <si>
    <t>CONDICIÓN DE DAÑO O AFECTACIÓN</t>
  </si>
  <si>
    <t>INICIAL</t>
  </si>
  <si>
    <t>PRIMARIA</t>
  </si>
  <si>
    <t>SECUNDARIA</t>
  </si>
  <si>
    <t>CEBA</t>
  </si>
  <si>
    <t>TOTAL IIEE</t>
  </si>
  <si>
    <t>LAS FICHAS EDANSE SE ENCUENTRAN EN PROCESO DE EVALUACIÓN LAS MISMAS QUE SERAN REMITIDAS A PRONIED</t>
  </si>
  <si>
    <t>Numero total de aulas cuenta</t>
  </si>
  <si>
    <t>CENTRO POBLADO</t>
  </si>
  <si>
    <t>LA TRAPOSA</t>
  </si>
  <si>
    <t>CANCHALA</t>
  </si>
  <si>
    <t xml:space="preserve">PAMPAGRANDE </t>
  </si>
  <si>
    <t>CHILASQUE</t>
  </si>
  <si>
    <t xml:space="preserve">MOYAN </t>
  </si>
  <si>
    <t>HUASICAJ</t>
  </si>
  <si>
    <t>JANQUE</t>
  </si>
  <si>
    <t xml:space="preserve">RIOPAMPA </t>
  </si>
  <si>
    <t>HUAYRUL</t>
  </si>
  <si>
    <t>TAMBUÑI</t>
  </si>
  <si>
    <t>CHIÑAMA</t>
  </si>
  <si>
    <t>PANDACHI</t>
  </si>
  <si>
    <t>HUAYABAMBA</t>
  </si>
  <si>
    <t xml:space="preserve">OTRA  BANDA </t>
  </si>
  <si>
    <t>PAPAYO DESAGUADERO</t>
  </si>
  <si>
    <t>TRES PUENTES B</t>
  </si>
  <si>
    <t>TRES PUENTES A</t>
  </si>
  <si>
    <t xml:space="preserve">BARRIO NUEVO </t>
  </si>
  <si>
    <t>SAN LUCAS</t>
  </si>
  <si>
    <t>LA PARED</t>
  </si>
  <si>
    <t xml:space="preserve">SAN LUIS </t>
  </si>
  <si>
    <t xml:space="preserve">MOTUPILLO </t>
  </si>
  <si>
    <t>LAMAGDALENA</t>
  </si>
  <si>
    <t xml:space="preserve">TAMBO REAL </t>
  </si>
  <si>
    <t xml:space="preserve">LA CAMPANA A </t>
  </si>
  <si>
    <t>FALA</t>
  </si>
  <si>
    <t>VILLARRUMI</t>
  </si>
  <si>
    <t>PALO BLANCO</t>
  </si>
  <si>
    <t>LA IGLESIA</t>
  </si>
  <si>
    <t>LA COLORADA</t>
  </si>
  <si>
    <t>AV SAN MARTÍN</t>
  </si>
  <si>
    <t>SIALUPE HUAMANTANGA</t>
  </si>
  <si>
    <t>LOS CORONADOS</t>
  </si>
  <si>
    <t>TRANCA SASAPE</t>
  </si>
  <si>
    <t>ARBOLSOL</t>
  </si>
  <si>
    <t>SEQUIONES</t>
  </si>
  <si>
    <t>CHEPITO BAJO</t>
  </si>
  <si>
    <t>TINAJONES</t>
  </si>
  <si>
    <t>CRUZ DE MEDANO</t>
  </si>
  <si>
    <t>CHEPITO ALTO</t>
  </si>
  <si>
    <t>CARACUCHO</t>
  </si>
  <si>
    <t>SANTA ISABEL</t>
  </si>
  <si>
    <t>LAGUNAS</t>
  </si>
  <si>
    <t>TONGORRAPE</t>
  </si>
  <si>
    <t>AV MICAELA BASTIDAS</t>
  </si>
  <si>
    <t>APURIEC</t>
  </si>
  <si>
    <t>MARRIPON</t>
  </si>
  <si>
    <t>CERRO LA VIEJA</t>
  </si>
  <si>
    <t>PUNTO NUEVE</t>
  </si>
  <si>
    <t>EL VIRREY</t>
  </si>
  <si>
    <t>BARRIO PACORA</t>
  </si>
  <si>
    <t>BUENOS AIRES</t>
  </si>
  <si>
    <t>CERRO CASCAJAL</t>
  </si>
  <si>
    <t>CASERÍO PASAJE NORTE</t>
  </si>
  <si>
    <t>EL MUERTO</t>
  </si>
  <si>
    <t>LA PILCA</t>
  </si>
  <si>
    <t>SAN ISIDRO</t>
  </si>
  <si>
    <t>PAPAIRCA</t>
  </si>
  <si>
    <t>HUAYROS</t>
  </si>
  <si>
    <t>EL CARDAL</t>
  </si>
  <si>
    <t>EL SAUCE</t>
  </si>
  <si>
    <t>HUMEDADES BAJO</t>
  </si>
  <si>
    <t>SAN MARTIN 525</t>
  </si>
  <si>
    <t>REYNOSA</t>
  </si>
  <si>
    <t>BATANGRANDE</t>
  </si>
  <si>
    <t>BARRIOS ALTOS</t>
  </si>
  <si>
    <t>10813 SANTA ROSA DE LIMA</t>
  </si>
  <si>
    <t>10245"VICTOR HUGO PARRAGUEZ VASQUEZ"</t>
  </si>
  <si>
    <t>10067 CONGONA</t>
  </si>
  <si>
    <t>Inkawasi</t>
  </si>
  <si>
    <t>Kallima</t>
  </si>
  <si>
    <t>INKAWASI</t>
  </si>
  <si>
    <t>ANDANGA</t>
  </si>
  <si>
    <t>TOTORA</t>
  </si>
  <si>
    <t>CONGONA</t>
  </si>
  <si>
    <t>SEGÚN EL REPORTE DE CADA UGEL PRESENTAMOS EL CONSOLIDADO CON 139 FICHAS EDAM REPORTADAS LAS MISMAS QUE SERAN REMITIDAS AL COER Y  PRONIED PARA SU EVALUACION CORRESPONDIENTE DE ACUERDO A LOS DAÑOS OCASIONADOS POR INFRAESTRUCTURA YA QUE EN EL CASO DE LAS INUNDACIONES SE VIENE ATENDIENDO CON EQUIPOS DE MOTOBOMBAS GENERADOS POR PRONIED PARA LAS IIEE</t>
  </si>
  <si>
    <t>DESTRUIDO</t>
  </si>
  <si>
    <t>INHABITABLE</t>
  </si>
  <si>
    <t>AFECTADA</t>
  </si>
  <si>
    <t>CONSOLIDADO REGIONAL DAÑOS INFRAESTRUCTURA</t>
  </si>
  <si>
    <t>I</t>
  </si>
  <si>
    <t>REPORTE DE DAÑOS A INFRAESTRUCTURA II.EE UGEL FERREÑAFE -  COER - PRONIED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</si>
</sst>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2" xfId="0" applyFont="1" applyFill="1" applyBorder="1"/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3" fillId="5" borderId="1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3" fillId="5" borderId="5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7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wrapText="1"/>
    </xf>
    <xf numFmtId="0" fontId="0" fillId="0" borderId="1" xfId="0" applyBorder="1"/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9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/>
    </xf>
    <xf numFmtId="0" fontId="0" fillId="0" borderId="0" xfId="0" applyBorder="1"/>
    <xf numFmtId="0" fontId="8" fillId="5" borderId="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wrapText="1"/>
    </xf>
    <xf numFmtId="0" fontId="4" fillId="7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3" fillId="10" borderId="10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2" borderId="9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textRotation="90" wrapText="1"/>
    </xf>
    <xf numFmtId="0" fontId="9" fillId="2" borderId="14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3" xfId="0" applyFont="1" applyFill="1" applyBorder="1" applyAlignment="1">
      <alignment horizontal="center" vertical="center" textRotation="90" wrapText="1"/>
    </xf>
    <xf numFmtId="0" fontId="5" fillId="11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0" fillId="1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15E5-3305-43FD-83D0-409C73A4D245}">
  <dimension ref="B3:N53"/>
  <sheetViews>
    <sheetView tabSelected="1" zoomScale="80" zoomScaleNormal="80" workbookViewId="0">
      <selection activeCell="N56" sqref="N55:N56"/>
    </sheetView>
  </sheetViews>
  <sheetFormatPr baseColWidth="10" defaultRowHeight="15" x14ac:dyDescent="0.25"/>
  <cols>
    <col min="2" max="2" width="7.85546875" customWidth="1"/>
    <col min="3" max="4" width="14.42578125" customWidth="1"/>
    <col min="5" max="5" width="27.85546875" customWidth="1"/>
    <col min="6" max="6" width="17.140625" customWidth="1"/>
    <col min="7" max="7" width="16.28515625" customWidth="1"/>
    <col min="8" max="8" width="17.5703125" customWidth="1"/>
    <col min="10" max="10" width="15" customWidth="1"/>
    <col min="12" max="12" width="18.7109375" customWidth="1"/>
  </cols>
  <sheetData>
    <row r="3" spans="2:14" ht="18.75" customHeight="1" x14ac:dyDescent="0.25"/>
    <row r="4" spans="2:14" ht="24.75" customHeight="1" x14ac:dyDescent="0.35">
      <c r="B4" s="59" t="s">
        <v>238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4" ht="19.5" customHeight="1" x14ac:dyDescent="0.25">
      <c r="B5" s="60" t="s">
        <v>23</v>
      </c>
      <c r="C5" s="62" t="s">
        <v>6</v>
      </c>
      <c r="D5" s="63" t="s">
        <v>96</v>
      </c>
      <c r="E5" s="65" t="s">
        <v>1</v>
      </c>
      <c r="F5" s="65" t="s">
        <v>96</v>
      </c>
      <c r="G5" s="65" t="s">
        <v>156</v>
      </c>
      <c r="H5" s="67" t="s">
        <v>155</v>
      </c>
      <c r="I5" s="68" t="s">
        <v>2</v>
      </c>
      <c r="J5" s="69"/>
      <c r="K5" s="70"/>
      <c r="L5" s="67" t="s">
        <v>5</v>
      </c>
      <c r="M5" s="58"/>
    </row>
    <row r="6" spans="2:14" ht="20.100000000000001" customHeight="1" x14ac:dyDescent="0.25">
      <c r="B6" s="61"/>
      <c r="C6" s="62"/>
      <c r="D6" s="64"/>
      <c r="E6" s="66"/>
      <c r="F6" s="66"/>
      <c r="G6" s="66"/>
      <c r="H6" s="67"/>
      <c r="I6" s="1" t="s">
        <v>3</v>
      </c>
      <c r="J6" s="1" t="s">
        <v>0</v>
      </c>
      <c r="K6" s="1" t="s">
        <v>4</v>
      </c>
      <c r="L6" s="67"/>
      <c r="M6" s="58"/>
    </row>
    <row r="7" spans="2:14" ht="20.100000000000001" customHeight="1" x14ac:dyDescent="0.25">
      <c r="B7" s="6">
        <v>1</v>
      </c>
      <c r="C7" s="5" t="s">
        <v>7</v>
      </c>
      <c r="D7" s="5" t="s">
        <v>102</v>
      </c>
      <c r="E7" s="7">
        <v>11267</v>
      </c>
      <c r="F7" s="7" t="s">
        <v>102</v>
      </c>
      <c r="G7" s="7" t="s">
        <v>159</v>
      </c>
      <c r="H7" s="2">
        <v>2</v>
      </c>
      <c r="I7" s="2">
        <v>0</v>
      </c>
      <c r="J7" s="2">
        <v>0</v>
      </c>
      <c r="K7" s="2">
        <v>2</v>
      </c>
      <c r="L7" s="3" t="s">
        <v>8</v>
      </c>
      <c r="M7" s="4"/>
    </row>
    <row r="8" spans="2:14" ht="20.100000000000001" customHeight="1" x14ac:dyDescent="0.25">
      <c r="B8" s="6">
        <v>2</v>
      </c>
      <c r="C8" s="5" t="s">
        <v>7</v>
      </c>
      <c r="D8" s="5" t="s">
        <v>102</v>
      </c>
      <c r="E8" s="7" t="s">
        <v>103</v>
      </c>
      <c r="F8" s="7" t="s">
        <v>102</v>
      </c>
      <c r="G8" s="7" t="s">
        <v>160</v>
      </c>
      <c r="H8" s="2">
        <v>5</v>
      </c>
      <c r="I8" s="2">
        <v>0</v>
      </c>
      <c r="J8" s="2">
        <v>0</v>
      </c>
      <c r="K8" s="2">
        <v>2</v>
      </c>
      <c r="L8" s="3" t="s">
        <v>8</v>
      </c>
      <c r="M8" s="4"/>
      <c r="N8" t="s">
        <v>237</v>
      </c>
    </row>
    <row r="9" spans="2:14" ht="20.100000000000001" customHeight="1" x14ac:dyDescent="0.25">
      <c r="B9" s="6">
        <v>3</v>
      </c>
      <c r="C9" s="5" t="s">
        <v>7</v>
      </c>
      <c r="D9" s="5" t="s">
        <v>104</v>
      </c>
      <c r="E9" s="7" t="s">
        <v>105</v>
      </c>
      <c r="F9" s="7" t="s">
        <v>104</v>
      </c>
      <c r="G9" s="7" t="s">
        <v>221</v>
      </c>
      <c r="H9" s="2">
        <v>6</v>
      </c>
      <c r="I9" s="2">
        <v>0</v>
      </c>
      <c r="J9" s="2">
        <v>0</v>
      </c>
      <c r="K9" s="2">
        <v>2</v>
      </c>
      <c r="L9" s="3" t="s">
        <v>8</v>
      </c>
      <c r="M9" s="4"/>
    </row>
    <row r="10" spans="2:14" ht="20.100000000000001" customHeight="1" x14ac:dyDescent="0.25">
      <c r="B10" s="6">
        <v>4</v>
      </c>
      <c r="C10" s="5" t="s">
        <v>7</v>
      </c>
      <c r="D10" s="5" t="s">
        <v>106</v>
      </c>
      <c r="E10" s="26">
        <v>156</v>
      </c>
      <c r="F10" s="7" t="s">
        <v>106</v>
      </c>
      <c r="G10" s="7" t="s">
        <v>161</v>
      </c>
      <c r="H10" s="2">
        <v>1</v>
      </c>
      <c r="I10" s="2">
        <v>0</v>
      </c>
      <c r="J10" s="2">
        <v>0</v>
      </c>
      <c r="K10" s="2">
        <v>1</v>
      </c>
      <c r="L10" s="3" t="s">
        <v>8</v>
      </c>
      <c r="M10" s="4"/>
    </row>
    <row r="11" spans="2:14" ht="20.100000000000001" customHeight="1" x14ac:dyDescent="0.25">
      <c r="B11" s="6">
        <v>5</v>
      </c>
      <c r="C11" s="5" t="s">
        <v>7</v>
      </c>
      <c r="D11" s="5" t="s">
        <v>106</v>
      </c>
      <c r="E11" s="7">
        <v>10859</v>
      </c>
      <c r="F11" s="7" t="s">
        <v>106</v>
      </c>
      <c r="G11" s="7" t="s">
        <v>162</v>
      </c>
      <c r="H11" s="2">
        <v>12</v>
      </c>
      <c r="I11" s="2">
        <v>0</v>
      </c>
      <c r="J11" s="2">
        <v>0</v>
      </c>
      <c r="K11" s="2">
        <v>6</v>
      </c>
      <c r="L11" s="3" t="s">
        <v>8</v>
      </c>
      <c r="M11" s="4"/>
    </row>
    <row r="12" spans="2:14" ht="20.100000000000001" customHeight="1" x14ac:dyDescent="0.25">
      <c r="B12" s="6">
        <v>6</v>
      </c>
      <c r="C12" s="5" t="s">
        <v>7</v>
      </c>
      <c r="D12" s="5" t="s">
        <v>106</v>
      </c>
      <c r="E12" s="7" t="s">
        <v>17</v>
      </c>
      <c r="F12" s="7" t="s">
        <v>106</v>
      </c>
      <c r="G12" s="7" t="s">
        <v>163</v>
      </c>
      <c r="H12" s="2">
        <v>5</v>
      </c>
      <c r="I12" s="2">
        <v>0</v>
      </c>
      <c r="J12" s="2">
        <v>0</v>
      </c>
      <c r="K12" s="2">
        <v>0</v>
      </c>
      <c r="L12" s="3" t="s">
        <v>8</v>
      </c>
      <c r="M12" s="4"/>
    </row>
    <row r="13" spans="2:14" ht="21.75" customHeight="1" x14ac:dyDescent="0.25">
      <c r="B13" s="6">
        <v>7</v>
      </c>
      <c r="C13" s="5" t="s">
        <v>7</v>
      </c>
      <c r="D13" s="5" t="s">
        <v>107</v>
      </c>
      <c r="E13" s="7">
        <v>10788</v>
      </c>
      <c r="F13" s="7" t="s">
        <v>107</v>
      </c>
      <c r="G13" s="7" t="s">
        <v>164</v>
      </c>
      <c r="H13" s="2">
        <v>2</v>
      </c>
      <c r="I13" s="2">
        <v>0</v>
      </c>
      <c r="J13" s="2">
        <v>0</v>
      </c>
      <c r="K13" s="2">
        <v>0</v>
      </c>
      <c r="L13" s="3" t="s">
        <v>8</v>
      </c>
      <c r="M13" s="4"/>
    </row>
    <row r="14" spans="2:14" ht="20.100000000000001" customHeight="1" x14ac:dyDescent="0.25">
      <c r="B14" s="6">
        <v>8</v>
      </c>
      <c r="C14" s="5" t="s">
        <v>7</v>
      </c>
      <c r="D14" s="5" t="s">
        <v>107</v>
      </c>
      <c r="E14" s="7" t="s">
        <v>20</v>
      </c>
      <c r="F14" s="7" t="s">
        <v>107</v>
      </c>
      <c r="G14" s="7" t="s">
        <v>165</v>
      </c>
      <c r="H14" s="2">
        <v>2</v>
      </c>
      <c r="I14" s="2">
        <v>0</v>
      </c>
      <c r="J14" s="2">
        <v>0</v>
      </c>
      <c r="K14" s="2">
        <v>2</v>
      </c>
      <c r="L14" s="3" t="s">
        <v>8</v>
      </c>
      <c r="M14" s="4"/>
    </row>
    <row r="15" spans="2:14" ht="24" customHeight="1" x14ac:dyDescent="0.25">
      <c r="B15" s="6">
        <v>9</v>
      </c>
      <c r="C15" s="5" t="s">
        <v>7</v>
      </c>
      <c r="D15" s="5" t="s">
        <v>107</v>
      </c>
      <c r="E15" s="7">
        <v>11603</v>
      </c>
      <c r="F15" s="7" t="s">
        <v>107</v>
      </c>
      <c r="G15" s="7" t="s">
        <v>166</v>
      </c>
      <c r="H15" s="2">
        <v>1</v>
      </c>
      <c r="I15" s="2">
        <v>0</v>
      </c>
      <c r="J15" s="2">
        <v>0</v>
      </c>
      <c r="K15" s="2">
        <v>1</v>
      </c>
      <c r="L15" s="3" t="s">
        <v>8</v>
      </c>
      <c r="M15" s="4"/>
    </row>
    <row r="16" spans="2:14" ht="25.5" customHeight="1" x14ac:dyDescent="0.25">
      <c r="B16" s="6">
        <v>10</v>
      </c>
      <c r="C16" s="5" t="s">
        <v>7</v>
      </c>
      <c r="D16" s="5" t="s">
        <v>99</v>
      </c>
      <c r="E16" s="7" t="s">
        <v>15</v>
      </c>
      <c r="F16" s="7" t="s">
        <v>99</v>
      </c>
      <c r="G16" s="7" t="s">
        <v>167</v>
      </c>
      <c r="H16" s="2">
        <v>12</v>
      </c>
      <c r="I16" s="2">
        <v>0</v>
      </c>
      <c r="J16" s="2">
        <v>2</v>
      </c>
      <c r="K16" s="2">
        <v>2</v>
      </c>
      <c r="L16" s="3" t="s">
        <v>8</v>
      </c>
      <c r="M16" s="4"/>
    </row>
    <row r="17" spans="2:13" ht="20.100000000000001" customHeight="1" x14ac:dyDescent="0.25">
      <c r="B17" s="6">
        <v>11</v>
      </c>
      <c r="C17" s="5" t="s">
        <v>7</v>
      </c>
      <c r="D17" s="5" t="s">
        <v>99</v>
      </c>
      <c r="E17" s="7" t="s">
        <v>16</v>
      </c>
      <c r="F17" s="7" t="s">
        <v>99</v>
      </c>
      <c r="G17" s="7" t="s">
        <v>168</v>
      </c>
      <c r="H17" s="2">
        <v>8</v>
      </c>
      <c r="I17" s="2">
        <v>0</v>
      </c>
      <c r="J17" s="2">
        <v>0</v>
      </c>
      <c r="K17" s="2">
        <v>2</v>
      </c>
      <c r="L17" s="3" t="s">
        <v>8</v>
      </c>
      <c r="M17" s="4"/>
    </row>
    <row r="18" spans="2:13" ht="20.100000000000001" customHeight="1" x14ac:dyDescent="0.25">
      <c r="B18" s="6">
        <v>12</v>
      </c>
      <c r="C18" s="5" t="s">
        <v>7</v>
      </c>
      <c r="D18" s="5" t="s">
        <v>99</v>
      </c>
      <c r="E18" s="7" t="s">
        <v>19</v>
      </c>
      <c r="F18" s="7" t="s">
        <v>99</v>
      </c>
      <c r="G18" s="7" t="s">
        <v>169</v>
      </c>
      <c r="H18" s="2">
        <v>13</v>
      </c>
      <c r="I18" s="2">
        <v>0</v>
      </c>
      <c r="J18" s="2">
        <v>0</v>
      </c>
      <c r="K18" s="2">
        <v>11</v>
      </c>
      <c r="L18" s="3" t="s">
        <v>8</v>
      </c>
      <c r="M18" s="4"/>
    </row>
    <row r="19" spans="2:13" ht="20.100000000000001" customHeight="1" x14ac:dyDescent="0.25">
      <c r="B19" s="6">
        <v>13</v>
      </c>
      <c r="C19" s="5" t="s">
        <v>7</v>
      </c>
      <c r="D19" s="5" t="s">
        <v>108</v>
      </c>
      <c r="E19" s="7">
        <v>10098</v>
      </c>
      <c r="F19" s="7" t="s">
        <v>108</v>
      </c>
      <c r="G19" s="7" t="s">
        <v>170</v>
      </c>
      <c r="H19" s="2">
        <v>6</v>
      </c>
      <c r="I19" s="2">
        <v>0</v>
      </c>
      <c r="J19" s="2">
        <v>0</v>
      </c>
      <c r="K19" s="2">
        <v>0</v>
      </c>
      <c r="L19" s="3" t="s">
        <v>8</v>
      </c>
      <c r="M19" s="4"/>
    </row>
    <row r="20" spans="2:13" ht="20.100000000000001" customHeight="1" x14ac:dyDescent="0.25">
      <c r="B20" s="6">
        <v>14</v>
      </c>
      <c r="C20" s="5" t="s">
        <v>7</v>
      </c>
      <c r="D20" s="5" t="s">
        <v>97</v>
      </c>
      <c r="E20" s="7" t="s">
        <v>9</v>
      </c>
      <c r="F20" s="7" t="s">
        <v>97</v>
      </c>
      <c r="G20" s="7" t="s">
        <v>171</v>
      </c>
      <c r="H20" s="2">
        <v>2</v>
      </c>
      <c r="I20" s="2">
        <v>0</v>
      </c>
      <c r="J20" s="2">
        <v>0</v>
      </c>
      <c r="K20" s="2">
        <v>1</v>
      </c>
      <c r="L20" s="3" t="s">
        <v>8</v>
      </c>
      <c r="M20" s="4"/>
    </row>
    <row r="21" spans="2:13" ht="20.100000000000001" customHeight="1" x14ac:dyDescent="0.25">
      <c r="B21" s="6">
        <v>15</v>
      </c>
      <c r="C21" s="5" t="s">
        <v>7</v>
      </c>
      <c r="D21" s="5" t="s">
        <v>97</v>
      </c>
      <c r="E21" s="7" t="s">
        <v>10</v>
      </c>
      <c r="F21" s="7" t="s">
        <v>97</v>
      </c>
      <c r="G21" s="7" t="s">
        <v>172</v>
      </c>
      <c r="H21" s="2">
        <v>1</v>
      </c>
      <c r="I21" s="2">
        <v>0</v>
      </c>
      <c r="J21" s="2">
        <v>0</v>
      </c>
      <c r="K21" s="2">
        <v>0</v>
      </c>
      <c r="L21" s="3" t="s">
        <v>8</v>
      </c>
      <c r="M21" s="4"/>
    </row>
    <row r="22" spans="2:13" ht="20.100000000000001" customHeight="1" x14ac:dyDescent="0.25">
      <c r="B22" s="6">
        <v>16</v>
      </c>
      <c r="C22" s="5" t="s">
        <v>7</v>
      </c>
      <c r="D22" s="5" t="s">
        <v>97</v>
      </c>
      <c r="E22" s="7" t="s">
        <v>11</v>
      </c>
      <c r="F22" s="7" t="s">
        <v>97</v>
      </c>
      <c r="G22" s="7" t="s">
        <v>173</v>
      </c>
      <c r="H22" s="2">
        <v>2</v>
      </c>
      <c r="I22" s="2">
        <v>0</v>
      </c>
      <c r="J22" s="2">
        <v>0</v>
      </c>
      <c r="K22" s="2">
        <v>0</v>
      </c>
      <c r="L22" s="3" t="s">
        <v>8</v>
      </c>
      <c r="M22" s="4"/>
    </row>
    <row r="23" spans="2:13" ht="20.100000000000001" customHeight="1" x14ac:dyDescent="0.25">
      <c r="B23" s="6">
        <v>17</v>
      </c>
      <c r="C23" s="5" t="s">
        <v>7</v>
      </c>
      <c r="D23" s="5" t="s">
        <v>97</v>
      </c>
      <c r="E23" s="7" t="s">
        <v>12</v>
      </c>
      <c r="F23" s="7" t="s">
        <v>97</v>
      </c>
      <c r="G23" s="7" t="s">
        <v>222</v>
      </c>
      <c r="H23" s="2">
        <v>2</v>
      </c>
      <c r="I23" s="2">
        <v>0</v>
      </c>
      <c r="J23" s="2">
        <v>0</v>
      </c>
      <c r="K23" s="2">
        <v>1</v>
      </c>
      <c r="L23" s="3" t="s">
        <v>8</v>
      </c>
      <c r="M23" s="4"/>
    </row>
    <row r="24" spans="2:13" ht="20.100000000000001" customHeight="1" x14ac:dyDescent="0.25">
      <c r="B24" s="6">
        <v>18</v>
      </c>
      <c r="C24" s="5" t="s">
        <v>7</v>
      </c>
      <c r="D24" s="5" t="s">
        <v>97</v>
      </c>
      <c r="E24" s="26" t="s">
        <v>14</v>
      </c>
      <c r="F24" s="7" t="s">
        <v>97</v>
      </c>
      <c r="G24" s="7" t="s">
        <v>174</v>
      </c>
      <c r="H24" s="2">
        <v>1</v>
      </c>
      <c r="I24" s="2">
        <v>0</v>
      </c>
      <c r="J24" s="2">
        <v>0</v>
      </c>
      <c r="K24" s="2">
        <v>1</v>
      </c>
      <c r="L24" s="3" t="s">
        <v>8</v>
      </c>
      <c r="M24" s="4"/>
    </row>
    <row r="25" spans="2:13" ht="20.100000000000001" customHeight="1" x14ac:dyDescent="0.25">
      <c r="B25" s="6">
        <v>19</v>
      </c>
      <c r="C25" s="5" t="s">
        <v>7</v>
      </c>
      <c r="D25" s="5" t="s">
        <v>97</v>
      </c>
      <c r="E25" s="7">
        <v>388</v>
      </c>
      <c r="F25" s="7" t="s">
        <v>97</v>
      </c>
      <c r="G25" s="7" t="s">
        <v>175</v>
      </c>
      <c r="H25" s="2">
        <v>2</v>
      </c>
      <c r="I25" s="2">
        <v>0</v>
      </c>
      <c r="J25" s="2">
        <v>0</v>
      </c>
      <c r="K25" s="2">
        <v>1</v>
      </c>
      <c r="L25" s="3" t="s">
        <v>8</v>
      </c>
      <c r="M25" s="4"/>
    </row>
    <row r="26" spans="2:13" ht="20.100000000000001" customHeight="1" x14ac:dyDescent="0.25">
      <c r="B26" s="6">
        <v>20</v>
      </c>
      <c r="C26" s="5" t="s">
        <v>7</v>
      </c>
      <c r="D26" s="5" t="s">
        <v>97</v>
      </c>
      <c r="E26" s="7" t="s">
        <v>18</v>
      </c>
      <c r="F26" s="7" t="s">
        <v>97</v>
      </c>
      <c r="G26" s="7" t="s">
        <v>176</v>
      </c>
      <c r="H26" s="2">
        <v>4</v>
      </c>
      <c r="I26" s="2">
        <v>0</v>
      </c>
      <c r="J26" s="2">
        <v>0</v>
      </c>
      <c r="K26" s="2">
        <v>1</v>
      </c>
      <c r="L26" s="3" t="s">
        <v>8</v>
      </c>
      <c r="M26" s="4"/>
    </row>
    <row r="27" spans="2:13" ht="20.100000000000001" customHeight="1" x14ac:dyDescent="0.25">
      <c r="B27" s="6">
        <v>21</v>
      </c>
      <c r="C27" s="5" t="s">
        <v>7</v>
      </c>
      <c r="D27" s="5" t="s">
        <v>97</v>
      </c>
      <c r="E27" s="49">
        <v>11068</v>
      </c>
      <c r="F27" s="8" t="s">
        <v>97</v>
      </c>
      <c r="G27" s="8" t="s">
        <v>177</v>
      </c>
      <c r="H27" s="2">
        <v>6</v>
      </c>
      <c r="I27" s="2">
        <v>0</v>
      </c>
      <c r="J27" s="2">
        <v>0</v>
      </c>
      <c r="K27" s="2">
        <v>1</v>
      </c>
      <c r="L27" s="3" t="s">
        <v>8</v>
      </c>
      <c r="M27" s="4"/>
    </row>
    <row r="28" spans="2:13" ht="20.100000000000001" customHeight="1" x14ac:dyDescent="0.25">
      <c r="B28" s="6">
        <v>22</v>
      </c>
      <c r="C28" s="5" t="s">
        <v>7</v>
      </c>
      <c r="D28" s="5" t="s">
        <v>97</v>
      </c>
      <c r="E28" s="7" t="s">
        <v>109</v>
      </c>
      <c r="F28" s="7" t="s">
        <v>97</v>
      </c>
      <c r="G28" s="7" t="s">
        <v>178</v>
      </c>
      <c r="H28" s="2">
        <v>13</v>
      </c>
      <c r="I28" s="2">
        <v>0</v>
      </c>
      <c r="J28" s="2">
        <v>0</v>
      </c>
      <c r="K28" s="2">
        <v>10</v>
      </c>
      <c r="L28" s="3" t="s">
        <v>8</v>
      </c>
      <c r="M28" s="4"/>
    </row>
    <row r="29" spans="2:13" ht="20.100000000000001" customHeight="1" x14ac:dyDescent="0.25">
      <c r="B29" s="6">
        <v>23</v>
      </c>
      <c r="C29" s="5" t="s">
        <v>7</v>
      </c>
      <c r="D29" s="5" t="s">
        <v>97</v>
      </c>
      <c r="E29" s="7">
        <v>11211</v>
      </c>
      <c r="F29" s="7" t="s">
        <v>97</v>
      </c>
      <c r="G29" s="7" t="s">
        <v>179</v>
      </c>
      <c r="H29" s="2">
        <v>1</v>
      </c>
      <c r="I29" s="2">
        <v>0</v>
      </c>
      <c r="J29" s="2">
        <v>0</v>
      </c>
      <c r="K29" s="2">
        <v>1</v>
      </c>
      <c r="L29" s="3" t="s">
        <v>8</v>
      </c>
      <c r="M29" s="4"/>
    </row>
    <row r="30" spans="2:13" ht="20.100000000000001" customHeight="1" x14ac:dyDescent="0.25">
      <c r="B30" s="6">
        <v>24</v>
      </c>
      <c r="C30" s="5" t="s">
        <v>7</v>
      </c>
      <c r="D30" s="5" t="s">
        <v>97</v>
      </c>
      <c r="E30" s="7">
        <v>11262</v>
      </c>
      <c r="F30" s="7" t="s">
        <v>97</v>
      </c>
      <c r="G30" s="7" t="s">
        <v>180</v>
      </c>
      <c r="H30" s="2">
        <v>1</v>
      </c>
      <c r="I30" s="2">
        <v>0</v>
      </c>
      <c r="J30" s="2">
        <v>0</v>
      </c>
      <c r="K30" s="2">
        <v>0</v>
      </c>
      <c r="L30" s="3" t="s">
        <v>8</v>
      </c>
      <c r="M30" s="4"/>
    </row>
    <row r="31" spans="2:13" ht="20.100000000000001" customHeight="1" x14ac:dyDescent="0.25">
      <c r="B31" s="6">
        <v>25</v>
      </c>
      <c r="C31" s="5" t="s">
        <v>7</v>
      </c>
      <c r="D31" s="5" t="s">
        <v>97</v>
      </c>
      <c r="E31" s="7">
        <v>11607</v>
      </c>
      <c r="F31" s="7" t="s">
        <v>97</v>
      </c>
      <c r="G31" s="7" t="s">
        <v>181</v>
      </c>
      <c r="H31" s="2">
        <v>3</v>
      </c>
      <c r="I31" s="2">
        <v>0</v>
      </c>
      <c r="J31" s="2">
        <v>0</v>
      </c>
      <c r="K31" s="2">
        <v>1</v>
      </c>
      <c r="L31" s="3" t="s">
        <v>8</v>
      </c>
      <c r="M31" s="4"/>
    </row>
    <row r="32" spans="2:13" ht="20.100000000000001" customHeight="1" x14ac:dyDescent="0.25">
      <c r="B32" s="6">
        <v>26</v>
      </c>
      <c r="C32" s="5" t="s">
        <v>7</v>
      </c>
      <c r="D32" s="5" t="s">
        <v>98</v>
      </c>
      <c r="E32" s="7" t="s">
        <v>21</v>
      </c>
      <c r="F32" s="7" t="s">
        <v>98</v>
      </c>
      <c r="G32" s="7" t="s">
        <v>98</v>
      </c>
      <c r="H32" s="2">
        <v>2</v>
      </c>
      <c r="I32" s="2">
        <v>0</v>
      </c>
      <c r="J32" s="2">
        <v>0</v>
      </c>
      <c r="K32" s="2">
        <v>2</v>
      </c>
      <c r="L32" s="3" t="s">
        <v>8</v>
      </c>
      <c r="M32" s="4"/>
    </row>
    <row r="33" spans="2:13" ht="20.100000000000001" customHeight="1" x14ac:dyDescent="0.25">
      <c r="B33" s="6">
        <v>27</v>
      </c>
      <c r="C33" s="5" t="s">
        <v>7</v>
      </c>
      <c r="D33" s="5" t="s">
        <v>98</v>
      </c>
      <c r="E33" s="7" t="s">
        <v>13</v>
      </c>
      <c r="F33" s="7" t="s">
        <v>98</v>
      </c>
      <c r="G33" s="7" t="s">
        <v>98</v>
      </c>
      <c r="H33" s="2">
        <v>2</v>
      </c>
      <c r="I33" s="2">
        <v>0</v>
      </c>
      <c r="J33" s="2">
        <v>0</v>
      </c>
      <c r="K33" s="2">
        <v>1</v>
      </c>
      <c r="L33" s="3" t="s">
        <v>8</v>
      </c>
      <c r="M33" s="4"/>
    </row>
    <row r="34" spans="2:13" ht="20.100000000000001" customHeight="1" x14ac:dyDescent="0.25">
      <c r="B34" s="6">
        <v>28</v>
      </c>
      <c r="C34" s="5" t="s">
        <v>7</v>
      </c>
      <c r="D34" s="5" t="s">
        <v>104</v>
      </c>
      <c r="E34" s="7">
        <v>511</v>
      </c>
      <c r="F34" s="7" t="s">
        <v>104</v>
      </c>
      <c r="G34" s="7" t="s">
        <v>182</v>
      </c>
      <c r="H34" s="2">
        <v>2</v>
      </c>
      <c r="I34" s="2">
        <v>0</v>
      </c>
      <c r="J34" s="2">
        <v>0</v>
      </c>
      <c r="K34" s="2">
        <v>2</v>
      </c>
      <c r="L34" s="3" t="s">
        <v>8</v>
      </c>
      <c r="M34" s="4"/>
    </row>
    <row r="35" spans="2:13" ht="20.100000000000001" customHeight="1" x14ac:dyDescent="0.25">
      <c r="B35" s="6">
        <v>29</v>
      </c>
      <c r="C35" s="5" t="s">
        <v>7</v>
      </c>
      <c r="D35" s="5" t="s">
        <v>99</v>
      </c>
      <c r="E35" s="7">
        <v>11202</v>
      </c>
      <c r="F35" s="7" t="s">
        <v>99</v>
      </c>
      <c r="G35" s="7" t="s">
        <v>183</v>
      </c>
      <c r="H35" s="2">
        <v>3</v>
      </c>
      <c r="I35" s="2">
        <v>0</v>
      </c>
      <c r="J35" s="2"/>
      <c r="K35" s="2">
        <v>1</v>
      </c>
      <c r="L35" s="3" t="s">
        <v>8</v>
      </c>
      <c r="M35" s="4"/>
    </row>
    <row r="36" spans="2:13" ht="20.100000000000001" customHeight="1" x14ac:dyDescent="0.25">
      <c r="B36" s="55">
        <v>30</v>
      </c>
      <c r="C36" s="5" t="s">
        <v>7</v>
      </c>
      <c r="D36" s="5" t="s">
        <v>104</v>
      </c>
      <c r="E36" s="7">
        <v>307</v>
      </c>
      <c r="F36" s="7" t="s">
        <v>106</v>
      </c>
      <c r="G36" s="7" t="s">
        <v>104</v>
      </c>
      <c r="H36" s="2">
        <v>3</v>
      </c>
      <c r="I36" s="2">
        <v>0</v>
      </c>
      <c r="J36" s="2">
        <v>0</v>
      </c>
      <c r="K36" s="2">
        <v>3</v>
      </c>
      <c r="L36" s="3" t="s">
        <v>8</v>
      </c>
      <c r="M36" s="4"/>
    </row>
    <row r="37" spans="2:13" ht="20.100000000000001" customHeight="1" x14ac:dyDescent="0.25">
      <c r="B37" s="55">
        <v>31</v>
      </c>
      <c r="C37" s="5" t="s">
        <v>7</v>
      </c>
      <c r="D37" s="5" t="s">
        <v>99</v>
      </c>
      <c r="E37" s="7">
        <v>378</v>
      </c>
      <c r="F37" s="7" t="s">
        <v>99</v>
      </c>
      <c r="G37" s="7" t="s">
        <v>184</v>
      </c>
      <c r="H37" s="2">
        <v>3</v>
      </c>
      <c r="I37" s="2">
        <v>0</v>
      </c>
      <c r="J37" s="2">
        <v>0</v>
      </c>
      <c r="K37" s="2">
        <v>1</v>
      </c>
      <c r="L37" s="3" t="s">
        <v>8</v>
      </c>
      <c r="M37" s="4"/>
    </row>
    <row r="38" spans="2:13" ht="20.100000000000001" customHeight="1" x14ac:dyDescent="0.25">
      <c r="B38" s="55">
        <v>32</v>
      </c>
      <c r="C38" s="5" t="s">
        <v>7</v>
      </c>
      <c r="D38" s="5" t="s">
        <v>97</v>
      </c>
      <c r="E38" s="7">
        <v>111</v>
      </c>
      <c r="F38" s="7" t="s">
        <v>97</v>
      </c>
      <c r="G38" s="7" t="s">
        <v>157</v>
      </c>
      <c r="H38" s="2">
        <v>1</v>
      </c>
      <c r="I38" s="2">
        <v>0</v>
      </c>
      <c r="J38" s="2">
        <v>0</v>
      </c>
      <c r="K38" s="2">
        <v>0</v>
      </c>
      <c r="L38" s="3" t="s">
        <v>8</v>
      </c>
      <c r="M38" s="4"/>
    </row>
    <row r="39" spans="2:13" ht="21.75" customHeight="1" x14ac:dyDescent="0.25">
      <c r="B39" s="55">
        <v>33</v>
      </c>
      <c r="C39" s="5" t="s">
        <v>7</v>
      </c>
      <c r="D39" s="5" t="s">
        <v>97</v>
      </c>
      <c r="E39" s="7">
        <v>387</v>
      </c>
      <c r="F39" s="7" t="s">
        <v>104</v>
      </c>
      <c r="G39" s="7" t="s">
        <v>104</v>
      </c>
      <c r="H39" s="2">
        <v>3</v>
      </c>
      <c r="I39" s="2">
        <v>0</v>
      </c>
      <c r="J39" s="2">
        <v>0</v>
      </c>
      <c r="K39" s="2">
        <v>1</v>
      </c>
      <c r="L39" s="3" t="s">
        <v>8</v>
      </c>
      <c r="M39" s="4"/>
    </row>
    <row r="40" spans="2:13" ht="23.25" customHeight="1" x14ac:dyDescent="0.25">
      <c r="B40" s="55">
        <v>34</v>
      </c>
      <c r="C40" s="10" t="s">
        <v>7</v>
      </c>
      <c r="D40" s="10" t="s">
        <v>100</v>
      </c>
      <c r="E40" s="11" t="s">
        <v>110</v>
      </c>
      <c r="F40" s="11" t="s">
        <v>106</v>
      </c>
      <c r="G40" s="11" t="s">
        <v>158</v>
      </c>
      <c r="H40" s="12">
        <v>9</v>
      </c>
      <c r="I40" s="12">
        <v>0</v>
      </c>
      <c r="J40" s="12">
        <v>0</v>
      </c>
      <c r="K40" s="12">
        <v>1</v>
      </c>
      <c r="L40" s="13" t="s">
        <v>22</v>
      </c>
      <c r="M40" s="4"/>
    </row>
    <row r="41" spans="2:13" ht="20.100000000000001" customHeight="1" x14ac:dyDescent="0.25">
      <c r="B41" s="55">
        <v>35</v>
      </c>
      <c r="C41" s="10" t="s">
        <v>7</v>
      </c>
      <c r="D41" s="10" t="s">
        <v>97</v>
      </c>
      <c r="E41" s="11" t="s">
        <v>223</v>
      </c>
      <c r="F41" s="11" t="s">
        <v>97</v>
      </c>
      <c r="G41" s="11" t="s">
        <v>157</v>
      </c>
      <c r="H41" s="12">
        <v>6</v>
      </c>
      <c r="I41" s="12">
        <v>0</v>
      </c>
      <c r="J41" s="12">
        <v>0</v>
      </c>
      <c r="K41" s="12">
        <v>1</v>
      </c>
      <c r="L41" s="13" t="s">
        <v>22</v>
      </c>
      <c r="M41" s="4"/>
    </row>
    <row r="42" spans="2:13" ht="20.100000000000001" customHeight="1" x14ac:dyDescent="0.25">
      <c r="B42" s="55">
        <v>36</v>
      </c>
      <c r="C42" s="10" t="s">
        <v>7</v>
      </c>
      <c r="D42" s="10" t="s">
        <v>97</v>
      </c>
      <c r="E42" s="11">
        <v>460</v>
      </c>
      <c r="F42" s="11" t="s">
        <v>97</v>
      </c>
      <c r="G42" s="11" t="s">
        <v>221</v>
      </c>
      <c r="H42" s="12">
        <v>3</v>
      </c>
      <c r="I42" s="12">
        <v>0</v>
      </c>
      <c r="J42" s="12">
        <v>0</v>
      </c>
      <c r="K42" s="12">
        <v>1</v>
      </c>
      <c r="L42" s="13" t="s">
        <v>22</v>
      </c>
      <c r="M42" s="4"/>
    </row>
    <row r="43" spans="2:13" ht="20.100000000000001" customHeight="1" x14ac:dyDescent="0.25">
      <c r="B43" s="55">
        <v>37</v>
      </c>
      <c r="C43" s="10" t="s">
        <v>7</v>
      </c>
      <c r="D43" s="10" t="s">
        <v>226</v>
      </c>
      <c r="E43" s="11">
        <v>11243</v>
      </c>
      <c r="F43" s="11" t="s">
        <v>226</v>
      </c>
      <c r="G43" s="11" t="s">
        <v>227</v>
      </c>
      <c r="H43" s="12">
        <v>5</v>
      </c>
      <c r="I43" s="12">
        <v>0</v>
      </c>
      <c r="J43" s="12">
        <v>0</v>
      </c>
      <c r="K43" s="12">
        <v>1</v>
      </c>
      <c r="L43" s="13" t="s">
        <v>22</v>
      </c>
      <c r="M43" s="4"/>
    </row>
    <row r="44" spans="2:13" ht="20.100000000000001" customHeight="1" x14ac:dyDescent="0.25">
      <c r="B44" s="55">
        <v>38</v>
      </c>
      <c r="C44" s="10" t="s">
        <v>7</v>
      </c>
      <c r="D44" s="10" t="s">
        <v>228</v>
      </c>
      <c r="E44" s="11">
        <v>514</v>
      </c>
      <c r="F44" s="11" t="s">
        <v>228</v>
      </c>
      <c r="G44" s="11" t="s">
        <v>229</v>
      </c>
      <c r="H44" s="12">
        <v>5</v>
      </c>
      <c r="I44" s="12">
        <v>0</v>
      </c>
      <c r="J44" s="12">
        <v>4</v>
      </c>
      <c r="K44" s="12">
        <v>1</v>
      </c>
      <c r="L44" s="13" t="s">
        <v>22</v>
      </c>
      <c r="M44" s="4"/>
    </row>
    <row r="45" spans="2:13" ht="23.25" customHeight="1" x14ac:dyDescent="0.25">
      <c r="B45" s="55">
        <v>39</v>
      </c>
      <c r="C45" s="10" t="s">
        <v>7</v>
      </c>
      <c r="D45" s="10" t="s">
        <v>97</v>
      </c>
      <c r="E45" s="11" t="s">
        <v>224</v>
      </c>
      <c r="F45" s="11" t="s">
        <v>97</v>
      </c>
      <c r="G45" s="11" t="s">
        <v>176</v>
      </c>
      <c r="H45" s="12">
        <v>4</v>
      </c>
      <c r="I45" s="12">
        <v>0</v>
      </c>
      <c r="J45" s="12">
        <v>3</v>
      </c>
      <c r="K45" s="12">
        <v>1</v>
      </c>
      <c r="L45" s="13" t="s">
        <v>22</v>
      </c>
      <c r="M45" s="4"/>
    </row>
    <row r="46" spans="2:13" ht="20.100000000000001" customHeight="1" x14ac:dyDescent="0.25">
      <c r="B46" s="55">
        <v>40</v>
      </c>
      <c r="C46" s="10" t="s">
        <v>7</v>
      </c>
      <c r="D46" s="10" t="s">
        <v>228</v>
      </c>
      <c r="E46" s="11">
        <v>11046</v>
      </c>
      <c r="F46" s="11" t="s">
        <v>228</v>
      </c>
      <c r="G46" s="11" t="s">
        <v>230</v>
      </c>
      <c r="H46" s="12">
        <v>6</v>
      </c>
      <c r="I46" s="12">
        <v>0</v>
      </c>
      <c r="J46" s="12">
        <v>1</v>
      </c>
      <c r="K46" s="12">
        <v>4</v>
      </c>
      <c r="L46" s="13" t="s">
        <v>22</v>
      </c>
      <c r="M46" s="4"/>
    </row>
    <row r="47" spans="2:13" ht="20.100000000000001" customHeight="1" x14ac:dyDescent="0.25">
      <c r="B47" s="55">
        <v>41</v>
      </c>
      <c r="C47" s="10" t="s">
        <v>7</v>
      </c>
      <c r="D47" s="10" t="s">
        <v>99</v>
      </c>
      <c r="E47" s="11" t="s">
        <v>225</v>
      </c>
      <c r="F47" s="11" t="s">
        <v>99</v>
      </c>
      <c r="G47" s="11" t="s">
        <v>231</v>
      </c>
      <c r="H47" s="12">
        <v>10</v>
      </c>
      <c r="I47" s="12">
        <v>0</v>
      </c>
      <c r="J47" s="12">
        <v>0</v>
      </c>
      <c r="K47" s="12">
        <v>7</v>
      </c>
      <c r="L47" s="13" t="s">
        <v>22</v>
      </c>
      <c r="M47" s="4"/>
    </row>
    <row r="48" spans="2:13" ht="22.5" customHeight="1" x14ac:dyDescent="0.25">
      <c r="B48" s="30">
        <v>42</v>
      </c>
      <c r="C48" s="51" t="s">
        <v>7</v>
      </c>
      <c r="D48" s="51" t="s">
        <v>106</v>
      </c>
      <c r="E48" s="52" t="s">
        <v>111</v>
      </c>
      <c r="F48" s="52" t="s">
        <v>106</v>
      </c>
      <c r="G48" s="52" t="s">
        <v>106</v>
      </c>
      <c r="H48" s="31">
        <v>3</v>
      </c>
      <c r="I48" s="31">
        <v>0</v>
      </c>
      <c r="J48" s="31">
        <v>0</v>
      </c>
      <c r="K48" s="31">
        <v>1</v>
      </c>
      <c r="L48" s="53" t="s">
        <v>8</v>
      </c>
      <c r="M48" s="54"/>
    </row>
    <row r="49" spans="2:13" ht="24.75" customHeight="1" x14ac:dyDescent="0.25">
      <c r="B49" s="30">
        <v>43</v>
      </c>
      <c r="C49" s="51" t="s">
        <v>7</v>
      </c>
      <c r="D49" s="51" t="s">
        <v>104</v>
      </c>
      <c r="E49" s="52" t="s">
        <v>112</v>
      </c>
      <c r="F49" s="52" t="s">
        <v>104</v>
      </c>
      <c r="G49" s="52" t="s">
        <v>104</v>
      </c>
      <c r="H49" s="31">
        <v>15</v>
      </c>
      <c r="I49" s="31">
        <v>0</v>
      </c>
      <c r="J49" s="31">
        <v>0</v>
      </c>
      <c r="K49" s="31">
        <v>6</v>
      </c>
      <c r="L49" s="53" t="s">
        <v>8</v>
      </c>
      <c r="M49" s="54"/>
    </row>
    <row r="50" spans="2:13" ht="20.100000000000001" customHeight="1" x14ac:dyDescent="0.25">
      <c r="B50" s="30">
        <v>44</v>
      </c>
      <c r="C50" s="51" t="s">
        <v>7</v>
      </c>
      <c r="D50" s="51" t="s">
        <v>104</v>
      </c>
      <c r="E50" s="52" t="s">
        <v>113</v>
      </c>
      <c r="F50" s="52" t="s">
        <v>104</v>
      </c>
      <c r="G50" s="52" t="s">
        <v>104</v>
      </c>
      <c r="H50" s="31">
        <v>8</v>
      </c>
      <c r="I50" s="31">
        <v>0</v>
      </c>
      <c r="J50" s="31">
        <v>0</v>
      </c>
      <c r="K50" s="31">
        <v>1</v>
      </c>
      <c r="L50" s="53" t="s">
        <v>8</v>
      </c>
      <c r="M50" s="54"/>
    </row>
    <row r="51" spans="2:13" ht="20.100000000000001" customHeight="1" x14ac:dyDescent="0.25">
      <c r="B51" s="6"/>
      <c r="C51" s="5"/>
      <c r="D51" s="5"/>
      <c r="E51" s="7"/>
      <c r="F51" s="7"/>
      <c r="G51" s="7"/>
      <c r="H51" s="2"/>
      <c r="I51" s="2"/>
      <c r="J51" s="2"/>
      <c r="K51" s="2"/>
      <c r="L51" s="3"/>
      <c r="M51" s="4"/>
    </row>
    <row r="52" spans="2:13" ht="20.100000000000001" customHeight="1" x14ac:dyDescent="0.25">
      <c r="B52" s="6"/>
      <c r="C52" s="10"/>
      <c r="D52" s="10"/>
      <c r="E52" s="11"/>
      <c r="F52" s="11"/>
      <c r="G52" s="11"/>
      <c r="H52" s="12"/>
      <c r="I52" s="12"/>
      <c r="J52" s="12"/>
      <c r="K52" s="12"/>
      <c r="L52" s="13"/>
      <c r="M52" s="4"/>
    </row>
    <row r="53" spans="2:13" ht="20.100000000000001" customHeight="1" x14ac:dyDescent="0.25">
      <c r="B53" s="6"/>
      <c r="C53" s="2"/>
      <c r="D53" s="2"/>
      <c r="E53" s="22"/>
      <c r="F53" s="22"/>
      <c r="G53" s="22"/>
      <c r="H53" s="23">
        <f>SUM(H7:H52)</f>
        <v>206</v>
      </c>
      <c r="I53" s="23">
        <f>SUM(I7:I52)</f>
        <v>0</v>
      </c>
      <c r="J53" s="23">
        <f>SUM(J7:J52)</f>
        <v>10</v>
      </c>
      <c r="K53" s="23">
        <f>SUM(K7:K52)</f>
        <v>85</v>
      </c>
      <c r="L53" s="3"/>
      <c r="M53" s="4"/>
    </row>
  </sheetData>
  <mergeCells count="11">
    <mergeCell ref="M5:M6"/>
    <mergeCell ref="B4:M4"/>
    <mergeCell ref="B5:B6"/>
    <mergeCell ref="C5:C6"/>
    <mergeCell ref="D5:D6"/>
    <mergeCell ref="E5:E6"/>
    <mergeCell ref="F5:F6"/>
    <mergeCell ref="G5:G6"/>
    <mergeCell ref="H5:H6"/>
    <mergeCell ref="I5:K5"/>
    <mergeCell ref="L5:L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743AA-3338-4AC7-B5EE-534FAF50EFD9}">
  <dimension ref="B3:M58"/>
  <sheetViews>
    <sheetView zoomScale="80" zoomScaleNormal="80" workbookViewId="0">
      <selection activeCell="F70" sqref="F70"/>
    </sheetView>
  </sheetViews>
  <sheetFormatPr baseColWidth="10" defaultRowHeight="15" x14ac:dyDescent="0.25"/>
  <cols>
    <col min="2" max="2" width="7.85546875" customWidth="1"/>
    <col min="3" max="4" width="14.42578125" customWidth="1"/>
    <col min="5" max="5" width="27.85546875" customWidth="1"/>
    <col min="6" max="6" width="17.140625" customWidth="1"/>
    <col min="7" max="7" width="16.28515625" customWidth="1"/>
    <col min="8" max="8" width="17.5703125" customWidth="1"/>
    <col min="10" max="10" width="15" customWidth="1"/>
    <col min="12" max="12" width="18.7109375" customWidth="1"/>
  </cols>
  <sheetData>
    <row r="3" spans="2:13" ht="18.75" customHeight="1" x14ac:dyDescent="0.25"/>
    <row r="4" spans="2:13" ht="24.75" customHeight="1" x14ac:dyDescent="0.35">
      <c r="B4" s="59" t="s">
        <v>101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19.5" customHeight="1" x14ac:dyDescent="0.25">
      <c r="B5" s="60" t="s">
        <v>23</v>
      </c>
      <c r="C5" s="62" t="s">
        <v>6</v>
      </c>
      <c r="D5" s="63" t="s">
        <v>96</v>
      </c>
      <c r="E5" s="65" t="s">
        <v>1</v>
      </c>
      <c r="F5" s="65" t="s">
        <v>96</v>
      </c>
      <c r="G5" s="65" t="s">
        <v>156</v>
      </c>
      <c r="H5" s="67" t="s">
        <v>155</v>
      </c>
      <c r="I5" s="68" t="s">
        <v>2</v>
      </c>
      <c r="J5" s="69"/>
      <c r="K5" s="70"/>
      <c r="L5" s="67" t="s">
        <v>5</v>
      </c>
      <c r="M5" s="58"/>
    </row>
    <row r="6" spans="2:13" ht="20.100000000000001" customHeight="1" x14ac:dyDescent="0.25">
      <c r="B6" s="61"/>
      <c r="C6" s="62"/>
      <c r="D6" s="64"/>
      <c r="E6" s="66"/>
      <c r="F6" s="66"/>
      <c r="G6" s="66"/>
      <c r="H6" s="67"/>
      <c r="I6" s="1" t="s">
        <v>3</v>
      </c>
      <c r="J6" s="1" t="s">
        <v>0</v>
      </c>
      <c r="K6" s="1" t="s">
        <v>4</v>
      </c>
      <c r="L6" s="67"/>
      <c r="M6" s="58"/>
    </row>
    <row r="7" spans="2:13" ht="20.100000000000001" customHeight="1" x14ac:dyDescent="0.25">
      <c r="B7" s="9">
        <v>1</v>
      </c>
      <c r="C7" s="14" t="s">
        <v>24</v>
      </c>
      <c r="D7" s="14" t="s">
        <v>114</v>
      </c>
      <c r="E7" s="15" t="s">
        <v>43</v>
      </c>
      <c r="F7" s="50" t="s">
        <v>114</v>
      </c>
      <c r="G7" s="48" t="s">
        <v>185</v>
      </c>
      <c r="H7" s="17">
        <v>2</v>
      </c>
      <c r="I7" s="14">
        <v>0</v>
      </c>
      <c r="J7" s="18">
        <v>0</v>
      </c>
      <c r="K7" s="14">
        <v>2</v>
      </c>
      <c r="L7" s="19" t="s">
        <v>22</v>
      </c>
      <c r="M7" s="32"/>
    </row>
    <row r="8" spans="2:13" ht="20.100000000000001" customHeight="1" x14ac:dyDescent="0.25">
      <c r="B8" s="9">
        <v>2</v>
      </c>
      <c r="C8" s="14" t="s">
        <v>24</v>
      </c>
      <c r="D8" s="14" t="s">
        <v>115</v>
      </c>
      <c r="E8" s="15" t="s">
        <v>44</v>
      </c>
      <c r="F8" s="50" t="s">
        <v>115</v>
      </c>
      <c r="G8" s="48" t="s">
        <v>115</v>
      </c>
      <c r="H8" s="17">
        <v>18</v>
      </c>
      <c r="I8" s="14">
        <v>0</v>
      </c>
      <c r="J8" s="18">
        <v>0</v>
      </c>
      <c r="K8" s="14">
        <v>0</v>
      </c>
      <c r="L8" s="19" t="s">
        <v>22</v>
      </c>
      <c r="M8" s="32"/>
    </row>
    <row r="9" spans="2:13" ht="20.100000000000001" customHeight="1" x14ac:dyDescent="0.25">
      <c r="B9" s="9">
        <v>3</v>
      </c>
      <c r="C9" s="14" t="s">
        <v>24</v>
      </c>
      <c r="D9" s="14" t="s">
        <v>24</v>
      </c>
      <c r="E9" s="15" t="s">
        <v>31</v>
      </c>
      <c r="F9" s="50" t="s">
        <v>24</v>
      </c>
      <c r="G9" s="48" t="s">
        <v>24</v>
      </c>
      <c r="H9" s="17">
        <v>7</v>
      </c>
      <c r="I9" s="14">
        <v>0</v>
      </c>
      <c r="J9" s="18">
        <v>0</v>
      </c>
      <c r="K9" s="14">
        <v>0</v>
      </c>
      <c r="L9" s="19" t="s">
        <v>22</v>
      </c>
      <c r="M9" s="32"/>
    </row>
    <row r="10" spans="2:13" ht="20.100000000000001" customHeight="1" x14ac:dyDescent="0.25">
      <c r="B10" s="9">
        <v>4</v>
      </c>
      <c r="C10" s="14" t="s">
        <v>24</v>
      </c>
      <c r="D10" s="14" t="s">
        <v>24</v>
      </c>
      <c r="E10" s="15" t="s">
        <v>34</v>
      </c>
      <c r="F10" s="50" t="s">
        <v>24</v>
      </c>
      <c r="G10" s="48" t="s">
        <v>186</v>
      </c>
      <c r="H10" s="17">
        <v>11</v>
      </c>
      <c r="I10" s="14">
        <v>0</v>
      </c>
      <c r="J10" s="18">
        <v>0</v>
      </c>
      <c r="K10" s="14">
        <v>0</v>
      </c>
      <c r="L10" s="19" t="s">
        <v>22</v>
      </c>
      <c r="M10" s="32"/>
    </row>
    <row r="11" spans="2:13" ht="20.100000000000001" customHeight="1" x14ac:dyDescent="0.25">
      <c r="B11" s="9">
        <v>5</v>
      </c>
      <c r="C11" s="14" t="s">
        <v>24</v>
      </c>
      <c r="D11" s="14" t="s">
        <v>24</v>
      </c>
      <c r="E11" s="15">
        <v>11182</v>
      </c>
      <c r="F11" s="50" t="s">
        <v>24</v>
      </c>
      <c r="G11" s="48" t="s">
        <v>24</v>
      </c>
      <c r="H11" s="17">
        <v>4</v>
      </c>
      <c r="I11" s="14">
        <v>0</v>
      </c>
      <c r="J11" s="18">
        <v>0</v>
      </c>
      <c r="K11" s="14">
        <v>0</v>
      </c>
      <c r="L11" s="19" t="s">
        <v>22</v>
      </c>
      <c r="M11" s="32"/>
    </row>
    <row r="12" spans="2:13" ht="24" customHeight="1" x14ac:dyDescent="0.25">
      <c r="B12" s="9">
        <v>6</v>
      </c>
      <c r="C12" s="14" t="s">
        <v>24</v>
      </c>
      <c r="D12" s="14" t="s">
        <v>116</v>
      </c>
      <c r="E12" s="15" t="s">
        <v>27</v>
      </c>
      <c r="F12" s="50" t="s">
        <v>116</v>
      </c>
      <c r="G12" s="48" t="s">
        <v>187</v>
      </c>
      <c r="H12" s="17">
        <v>18</v>
      </c>
      <c r="I12" s="14">
        <v>0</v>
      </c>
      <c r="J12" s="18">
        <v>0</v>
      </c>
      <c r="K12" s="14">
        <v>12</v>
      </c>
      <c r="L12" s="19" t="s">
        <v>22</v>
      </c>
      <c r="M12" s="32"/>
    </row>
    <row r="13" spans="2:13" ht="24.75" customHeight="1" x14ac:dyDescent="0.25">
      <c r="B13" s="9">
        <v>7</v>
      </c>
      <c r="C13" s="14" t="s">
        <v>24</v>
      </c>
      <c r="D13" s="14" t="s">
        <v>116</v>
      </c>
      <c r="E13" s="15" t="s">
        <v>36</v>
      </c>
      <c r="F13" s="50" t="s">
        <v>116</v>
      </c>
      <c r="G13" s="48" t="s">
        <v>188</v>
      </c>
      <c r="H13" s="17">
        <v>11</v>
      </c>
      <c r="I13" s="31">
        <v>1</v>
      </c>
      <c r="J13" s="18">
        <v>0</v>
      </c>
      <c r="K13" s="14">
        <v>0</v>
      </c>
      <c r="L13" s="19" t="s">
        <v>22</v>
      </c>
      <c r="M13" s="32"/>
    </row>
    <row r="14" spans="2:13" ht="20.100000000000001" customHeight="1" x14ac:dyDescent="0.25">
      <c r="B14" s="9">
        <v>8</v>
      </c>
      <c r="C14" s="14" t="s">
        <v>24</v>
      </c>
      <c r="D14" s="14" t="s">
        <v>116</v>
      </c>
      <c r="E14" s="15" t="s">
        <v>37</v>
      </c>
      <c r="F14" s="50" t="s">
        <v>116</v>
      </c>
      <c r="G14" s="48" t="s">
        <v>98</v>
      </c>
      <c r="H14" s="17">
        <v>11</v>
      </c>
      <c r="I14" s="14">
        <v>0</v>
      </c>
      <c r="J14" s="18">
        <v>0</v>
      </c>
      <c r="K14" s="14">
        <v>11</v>
      </c>
      <c r="L14" s="19" t="s">
        <v>22</v>
      </c>
      <c r="M14" s="32"/>
    </row>
    <row r="15" spans="2:13" ht="20.100000000000001" customHeight="1" x14ac:dyDescent="0.25">
      <c r="B15" s="9">
        <v>9</v>
      </c>
      <c r="C15" s="14" t="s">
        <v>24</v>
      </c>
      <c r="D15" s="14" t="s">
        <v>116</v>
      </c>
      <c r="E15" s="15" t="s">
        <v>50</v>
      </c>
      <c r="F15" s="50" t="s">
        <v>116</v>
      </c>
      <c r="G15" s="48" t="s">
        <v>189</v>
      </c>
      <c r="H15" s="17">
        <v>9</v>
      </c>
      <c r="I15" s="14">
        <v>0</v>
      </c>
      <c r="J15" s="18">
        <v>0</v>
      </c>
      <c r="K15" s="14">
        <v>0</v>
      </c>
      <c r="L15" s="19" t="s">
        <v>22</v>
      </c>
      <c r="M15" s="32"/>
    </row>
    <row r="16" spans="2:13" ht="20.100000000000001" customHeight="1" x14ac:dyDescent="0.25">
      <c r="B16" s="9">
        <v>10</v>
      </c>
      <c r="C16" s="14" t="s">
        <v>24</v>
      </c>
      <c r="D16" s="14" t="s">
        <v>117</v>
      </c>
      <c r="E16" s="15">
        <v>191</v>
      </c>
      <c r="F16" s="50" t="s">
        <v>117</v>
      </c>
      <c r="G16" s="48" t="s">
        <v>186</v>
      </c>
      <c r="H16" s="17">
        <v>2</v>
      </c>
      <c r="I16" s="14">
        <v>0</v>
      </c>
      <c r="J16" s="18">
        <v>0</v>
      </c>
      <c r="K16" s="14">
        <v>0</v>
      </c>
      <c r="L16" s="19" t="s">
        <v>22</v>
      </c>
      <c r="M16" s="32"/>
    </row>
    <row r="17" spans="2:13" ht="20.100000000000001" customHeight="1" x14ac:dyDescent="0.25">
      <c r="B17" s="9">
        <v>11</v>
      </c>
      <c r="C17" s="14" t="s">
        <v>24</v>
      </c>
      <c r="D17" s="14" t="s">
        <v>117</v>
      </c>
      <c r="E17" s="15" t="s">
        <v>45</v>
      </c>
      <c r="F17" s="50" t="s">
        <v>117</v>
      </c>
      <c r="G17" s="48" t="s">
        <v>190</v>
      </c>
      <c r="H17" s="17">
        <v>2</v>
      </c>
      <c r="I17" s="14">
        <v>0</v>
      </c>
      <c r="J17" s="18">
        <v>0</v>
      </c>
      <c r="K17" s="14">
        <v>1</v>
      </c>
      <c r="L17" s="19" t="s">
        <v>22</v>
      </c>
      <c r="M17" s="32"/>
    </row>
    <row r="18" spans="2:13" ht="20.100000000000001" customHeight="1" x14ac:dyDescent="0.25">
      <c r="B18" s="9">
        <v>12</v>
      </c>
      <c r="C18" s="14" t="s">
        <v>24</v>
      </c>
      <c r="D18" s="14" t="s">
        <v>117</v>
      </c>
      <c r="E18" s="15" t="s">
        <v>49</v>
      </c>
      <c r="F18" s="50" t="s">
        <v>117</v>
      </c>
      <c r="G18" s="48" t="s">
        <v>49</v>
      </c>
      <c r="H18" s="17">
        <v>5</v>
      </c>
      <c r="I18" s="14">
        <v>0</v>
      </c>
      <c r="J18" s="18">
        <v>0</v>
      </c>
      <c r="K18" s="14">
        <v>1</v>
      </c>
      <c r="L18" s="19" t="s">
        <v>22</v>
      </c>
      <c r="M18" s="32"/>
    </row>
    <row r="19" spans="2:13" ht="20.100000000000001" customHeight="1" x14ac:dyDescent="0.25">
      <c r="B19" s="9">
        <v>13</v>
      </c>
      <c r="C19" s="14" t="s">
        <v>24</v>
      </c>
      <c r="D19" s="14" t="s">
        <v>117</v>
      </c>
      <c r="E19" s="15" t="s">
        <v>54</v>
      </c>
      <c r="F19" s="50" t="s">
        <v>117</v>
      </c>
      <c r="G19" s="48" t="s">
        <v>191</v>
      </c>
      <c r="H19" s="17">
        <v>0</v>
      </c>
      <c r="I19" s="14">
        <v>0</v>
      </c>
      <c r="J19" s="18">
        <v>0</v>
      </c>
      <c r="K19" s="14">
        <v>0</v>
      </c>
      <c r="L19" s="19" t="s">
        <v>22</v>
      </c>
      <c r="M19" s="32"/>
    </row>
    <row r="20" spans="2:13" ht="20.100000000000001" customHeight="1" x14ac:dyDescent="0.25">
      <c r="B20" s="9">
        <v>14</v>
      </c>
      <c r="C20" s="14" t="s">
        <v>24</v>
      </c>
      <c r="D20" s="14" t="s">
        <v>117</v>
      </c>
      <c r="E20" s="15" t="s">
        <v>55</v>
      </c>
      <c r="F20" s="50" t="s">
        <v>117</v>
      </c>
      <c r="G20" s="48" t="s">
        <v>192</v>
      </c>
      <c r="H20" s="17">
        <v>0</v>
      </c>
      <c r="I20" s="14">
        <v>0</v>
      </c>
      <c r="J20" s="18">
        <v>0</v>
      </c>
      <c r="K20" s="14">
        <v>0</v>
      </c>
      <c r="L20" s="19" t="s">
        <v>22</v>
      </c>
      <c r="M20" s="32"/>
    </row>
    <row r="21" spans="2:13" ht="20.100000000000001" customHeight="1" x14ac:dyDescent="0.25">
      <c r="B21" s="9">
        <v>15</v>
      </c>
      <c r="C21" s="14" t="s">
        <v>24</v>
      </c>
      <c r="D21" s="14" t="s">
        <v>117</v>
      </c>
      <c r="E21" s="15" t="s">
        <v>29</v>
      </c>
      <c r="F21" s="50" t="s">
        <v>117</v>
      </c>
      <c r="G21" s="48" t="s">
        <v>193</v>
      </c>
      <c r="H21" s="17">
        <v>2</v>
      </c>
      <c r="I21" s="29">
        <v>0</v>
      </c>
      <c r="J21" s="18">
        <v>0</v>
      </c>
      <c r="K21" s="14">
        <v>0</v>
      </c>
      <c r="L21" s="19" t="s">
        <v>22</v>
      </c>
      <c r="M21" s="32"/>
    </row>
    <row r="22" spans="2:13" ht="20.100000000000001" customHeight="1" x14ac:dyDescent="0.25">
      <c r="B22" s="9">
        <v>16</v>
      </c>
      <c r="C22" s="14" t="s">
        <v>24</v>
      </c>
      <c r="D22" s="14" t="s">
        <v>117</v>
      </c>
      <c r="E22" s="15" t="s">
        <v>33</v>
      </c>
      <c r="F22" s="50" t="s">
        <v>117</v>
      </c>
      <c r="G22" s="48" t="s">
        <v>194</v>
      </c>
      <c r="H22" s="17">
        <v>8</v>
      </c>
      <c r="I22" s="14">
        <v>0</v>
      </c>
      <c r="J22" s="18">
        <v>0</v>
      </c>
      <c r="K22" s="14">
        <v>0</v>
      </c>
      <c r="L22" s="19" t="s">
        <v>22</v>
      </c>
      <c r="M22" s="32"/>
    </row>
    <row r="23" spans="2:13" ht="20.100000000000001" customHeight="1" x14ac:dyDescent="0.25">
      <c r="B23" s="9">
        <v>17</v>
      </c>
      <c r="C23" s="14" t="s">
        <v>24</v>
      </c>
      <c r="D23" s="14" t="s">
        <v>117</v>
      </c>
      <c r="E23" s="15" t="s">
        <v>48</v>
      </c>
      <c r="F23" s="50" t="s">
        <v>117</v>
      </c>
      <c r="G23" s="48" t="s">
        <v>195</v>
      </c>
      <c r="H23" s="17">
        <v>19</v>
      </c>
      <c r="I23" s="14">
        <v>0</v>
      </c>
      <c r="J23" s="18">
        <v>0</v>
      </c>
      <c r="K23" s="14">
        <v>4</v>
      </c>
      <c r="L23" s="19" t="s">
        <v>22</v>
      </c>
      <c r="M23" s="32"/>
    </row>
    <row r="24" spans="2:13" ht="20.100000000000001" customHeight="1" x14ac:dyDescent="0.25">
      <c r="B24" s="9">
        <v>18</v>
      </c>
      <c r="C24" s="14" t="s">
        <v>24</v>
      </c>
      <c r="D24" s="14" t="s">
        <v>117</v>
      </c>
      <c r="E24" s="15" t="s">
        <v>25</v>
      </c>
      <c r="F24" s="50" t="s">
        <v>117</v>
      </c>
      <c r="G24" s="48" t="s">
        <v>186</v>
      </c>
      <c r="H24" s="17">
        <v>17</v>
      </c>
      <c r="I24" s="14">
        <v>0</v>
      </c>
      <c r="J24" s="18">
        <v>0</v>
      </c>
      <c r="K24" s="14">
        <v>0</v>
      </c>
      <c r="L24" s="19" t="s">
        <v>22</v>
      </c>
      <c r="M24" s="32"/>
    </row>
    <row r="25" spans="2:13" ht="20.100000000000001" customHeight="1" x14ac:dyDescent="0.25">
      <c r="B25" s="9">
        <v>19</v>
      </c>
      <c r="C25" s="14" t="s">
        <v>24</v>
      </c>
      <c r="D25" s="14" t="s">
        <v>117</v>
      </c>
      <c r="E25" s="15" t="s">
        <v>26</v>
      </c>
      <c r="F25" s="50" t="s">
        <v>117</v>
      </c>
      <c r="G25" s="48" t="s">
        <v>196</v>
      </c>
      <c r="H25" s="17">
        <v>15</v>
      </c>
      <c r="I25" s="14">
        <v>0</v>
      </c>
      <c r="J25" s="18">
        <v>0</v>
      </c>
      <c r="K25" s="14">
        <v>0</v>
      </c>
      <c r="L25" s="19" t="s">
        <v>22</v>
      </c>
      <c r="M25" s="32"/>
    </row>
    <row r="26" spans="2:13" ht="20.100000000000001" customHeight="1" x14ac:dyDescent="0.25">
      <c r="B26" s="9">
        <v>20</v>
      </c>
      <c r="C26" s="14" t="s">
        <v>24</v>
      </c>
      <c r="D26" s="14" t="s">
        <v>117</v>
      </c>
      <c r="E26" s="15" t="s">
        <v>47</v>
      </c>
      <c r="F26" s="50" t="s">
        <v>117</v>
      </c>
      <c r="G26" s="48" t="s">
        <v>197</v>
      </c>
      <c r="H26" s="17">
        <v>21</v>
      </c>
      <c r="I26" s="14">
        <v>0</v>
      </c>
      <c r="J26" s="18">
        <v>0</v>
      </c>
      <c r="K26" s="14">
        <v>0</v>
      </c>
      <c r="L26" s="19" t="s">
        <v>22</v>
      </c>
      <c r="M26" s="32"/>
    </row>
    <row r="27" spans="2:13" ht="20.100000000000001" customHeight="1" x14ac:dyDescent="0.25">
      <c r="B27" s="9">
        <v>21</v>
      </c>
      <c r="C27" s="14" t="s">
        <v>24</v>
      </c>
      <c r="D27" s="14" t="s">
        <v>117</v>
      </c>
      <c r="E27" s="15" t="s">
        <v>57</v>
      </c>
      <c r="F27" s="50" t="s">
        <v>117</v>
      </c>
      <c r="G27" s="48" t="s">
        <v>198</v>
      </c>
      <c r="H27" s="17">
        <v>11</v>
      </c>
      <c r="I27" s="31">
        <v>1</v>
      </c>
      <c r="J27" s="18">
        <v>0</v>
      </c>
      <c r="K27" s="14">
        <v>11</v>
      </c>
      <c r="L27" s="19" t="s">
        <v>22</v>
      </c>
      <c r="M27" s="32"/>
    </row>
    <row r="28" spans="2:13" ht="20.100000000000001" customHeight="1" x14ac:dyDescent="0.25">
      <c r="B28" s="9">
        <v>22</v>
      </c>
      <c r="C28" s="14" t="s">
        <v>24</v>
      </c>
      <c r="D28" s="14" t="s">
        <v>117</v>
      </c>
      <c r="E28" s="15" t="s">
        <v>59</v>
      </c>
      <c r="F28" s="50" t="s">
        <v>117</v>
      </c>
      <c r="G28" s="48" t="s">
        <v>199</v>
      </c>
      <c r="H28" s="17">
        <v>28</v>
      </c>
      <c r="I28" s="14">
        <v>0</v>
      </c>
      <c r="J28" s="18">
        <v>4</v>
      </c>
      <c r="K28" s="14">
        <v>12</v>
      </c>
      <c r="L28" s="19" t="s">
        <v>22</v>
      </c>
      <c r="M28" s="32"/>
    </row>
    <row r="29" spans="2:13" ht="20.100000000000001" customHeight="1" x14ac:dyDescent="0.25">
      <c r="B29" s="9">
        <v>23</v>
      </c>
      <c r="C29" s="14" t="s">
        <v>24</v>
      </c>
      <c r="D29" s="14" t="s">
        <v>118</v>
      </c>
      <c r="E29" s="15">
        <v>201</v>
      </c>
      <c r="F29" s="50" t="s">
        <v>118</v>
      </c>
      <c r="G29" s="48" t="s">
        <v>118</v>
      </c>
      <c r="H29" s="17">
        <v>5</v>
      </c>
      <c r="I29" s="14">
        <v>0</v>
      </c>
      <c r="J29" s="18">
        <v>0</v>
      </c>
      <c r="K29" s="14">
        <v>0</v>
      </c>
      <c r="L29" s="19" t="s">
        <v>22</v>
      </c>
      <c r="M29" s="32"/>
    </row>
    <row r="30" spans="2:13" ht="20.100000000000001" customHeight="1" x14ac:dyDescent="0.25">
      <c r="B30" s="9">
        <v>24</v>
      </c>
      <c r="C30" s="14" t="s">
        <v>24</v>
      </c>
      <c r="D30" s="14" t="s">
        <v>118</v>
      </c>
      <c r="E30" s="15">
        <v>226</v>
      </c>
      <c r="F30" s="50" t="s">
        <v>118</v>
      </c>
      <c r="G30" s="48" t="s">
        <v>200</v>
      </c>
      <c r="H30" s="17">
        <v>2</v>
      </c>
      <c r="I30" s="14">
        <v>0</v>
      </c>
      <c r="J30" s="18">
        <v>0</v>
      </c>
      <c r="K30" s="14">
        <v>2</v>
      </c>
      <c r="L30" s="19" t="s">
        <v>22</v>
      </c>
      <c r="M30" s="32"/>
    </row>
    <row r="31" spans="2:13" ht="20.100000000000001" customHeight="1" x14ac:dyDescent="0.25">
      <c r="B31" s="9">
        <v>25</v>
      </c>
      <c r="C31" s="14" t="s">
        <v>24</v>
      </c>
      <c r="D31" s="14" t="s">
        <v>118</v>
      </c>
      <c r="E31" s="15" t="s">
        <v>28</v>
      </c>
      <c r="F31" s="50" t="s">
        <v>118</v>
      </c>
      <c r="G31" s="48" t="s">
        <v>201</v>
      </c>
      <c r="H31" s="17">
        <v>0</v>
      </c>
      <c r="I31" s="14">
        <v>0</v>
      </c>
      <c r="J31" s="18">
        <v>0</v>
      </c>
      <c r="K31" s="14">
        <v>0</v>
      </c>
      <c r="L31" s="19" t="s">
        <v>22</v>
      </c>
      <c r="M31" s="32"/>
    </row>
    <row r="32" spans="2:13" ht="24" customHeight="1" x14ac:dyDescent="0.25">
      <c r="B32" s="9">
        <v>26</v>
      </c>
      <c r="C32" s="14" t="s">
        <v>24</v>
      </c>
      <c r="D32" s="14" t="s">
        <v>118</v>
      </c>
      <c r="E32" s="15">
        <v>10148</v>
      </c>
      <c r="F32" s="50" t="s">
        <v>118</v>
      </c>
      <c r="G32" s="48" t="s">
        <v>202</v>
      </c>
      <c r="H32" s="17">
        <v>9</v>
      </c>
      <c r="I32" s="14">
        <v>0</v>
      </c>
      <c r="J32" s="18">
        <v>0</v>
      </c>
      <c r="K32" s="14">
        <v>0</v>
      </c>
      <c r="L32" s="19" t="s">
        <v>22</v>
      </c>
      <c r="M32" s="32"/>
    </row>
    <row r="33" spans="2:13" ht="20.100000000000001" customHeight="1" x14ac:dyDescent="0.25">
      <c r="B33" s="9">
        <v>27</v>
      </c>
      <c r="C33" s="14" t="s">
        <v>24</v>
      </c>
      <c r="D33" s="14" t="s">
        <v>118</v>
      </c>
      <c r="E33" s="15" t="s">
        <v>30</v>
      </c>
      <c r="F33" s="50" t="s">
        <v>118</v>
      </c>
      <c r="G33" s="48" t="s">
        <v>203</v>
      </c>
      <c r="H33" s="17">
        <v>0</v>
      </c>
      <c r="I33" s="14">
        <v>0</v>
      </c>
      <c r="J33" s="18">
        <v>0</v>
      </c>
      <c r="K33" s="14">
        <v>0</v>
      </c>
      <c r="L33" s="19" t="s">
        <v>22</v>
      </c>
      <c r="M33" s="32"/>
    </row>
    <row r="34" spans="2:13" ht="20.100000000000001" customHeight="1" x14ac:dyDescent="0.25">
      <c r="B34" s="9">
        <v>28</v>
      </c>
      <c r="C34" s="14" t="s">
        <v>24</v>
      </c>
      <c r="D34" s="14" t="s">
        <v>118</v>
      </c>
      <c r="E34" s="15" t="s">
        <v>41</v>
      </c>
      <c r="F34" s="50" t="s">
        <v>118</v>
      </c>
      <c r="G34" s="48" t="s">
        <v>204</v>
      </c>
      <c r="H34" s="17">
        <v>19</v>
      </c>
      <c r="I34" s="14">
        <v>0</v>
      </c>
      <c r="J34" s="18">
        <v>0</v>
      </c>
      <c r="K34" s="14">
        <v>5</v>
      </c>
      <c r="L34" s="19" t="s">
        <v>22</v>
      </c>
      <c r="M34" s="32"/>
    </row>
    <row r="35" spans="2:13" ht="23.25" customHeight="1" x14ac:dyDescent="0.25">
      <c r="B35" s="9">
        <v>29</v>
      </c>
      <c r="C35" s="14" t="s">
        <v>24</v>
      </c>
      <c r="D35" s="14" t="s">
        <v>118</v>
      </c>
      <c r="E35" s="15" t="s">
        <v>52</v>
      </c>
      <c r="F35" s="50" t="s">
        <v>118</v>
      </c>
      <c r="G35" s="48" t="s">
        <v>205</v>
      </c>
      <c r="H35" s="17">
        <v>19</v>
      </c>
      <c r="I35" s="14">
        <v>0</v>
      </c>
      <c r="J35" s="18">
        <v>0</v>
      </c>
      <c r="K35" s="14">
        <v>3</v>
      </c>
      <c r="L35" s="19" t="s">
        <v>22</v>
      </c>
      <c r="M35" s="32"/>
    </row>
    <row r="36" spans="2:13" ht="24.75" customHeight="1" x14ac:dyDescent="0.25">
      <c r="B36" s="9">
        <v>30</v>
      </c>
      <c r="C36" s="14" t="s">
        <v>24</v>
      </c>
      <c r="D36" s="14" t="s">
        <v>119</v>
      </c>
      <c r="E36" s="15">
        <v>153</v>
      </c>
      <c r="F36" s="50" t="s">
        <v>119</v>
      </c>
      <c r="G36" s="48" t="s">
        <v>206</v>
      </c>
      <c r="H36" s="17">
        <v>2</v>
      </c>
      <c r="I36" s="14">
        <v>0</v>
      </c>
      <c r="J36" s="18">
        <v>0</v>
      </c>
      <c r="K36" s="14">
        <v>0</v>
      </c>
      <c r="L36" s="19" t="s">
        <v>22</v>
      </c>
      <c r="M36" s="32"/>
    </row>
    <row r="37" spans="2:13" ht="20.100000000000001" customHeight="1" x14ac:dyDescent="0.25">
      <c r="B37" s="9">
        <v>31</v>
      </c>
      <c r="C37" s="14" t="s">
        <v>24</v>
      </c>
      <c r="D37" s="14" t="s">
        <v>119</v>
      </c>
      <c r="E37" s="15" t="s">
        <v>56</v>
      </c>
      <c r="F37" s="50" t="s">
        <v>119</v>
      </c>
      <c r="G37" s="48" t="s">
        <v>207</v>
      </c>
      <c r="H37" s="17">
        <v>2</v>
      </c>
      <c r="I37" s="14">
        <v>0</v>
      </c>
      <c r="J37" s="18">
        <v>0</v>
      </c>
      <c r="K37" s="14">
        <v>2</v>
      </c>
      <c r="L37" s="19" t="s">
        <v>22</v>
      </c>
      <c r="M37" s="32"/>
    </row>
    <row r="38" spans="2:13" ht="24" customHeight="1" x14ac:dyDescent="0.25">
      <c r="B38" s="9">
        <v>32</v>
      </c>
      <c r="C38" s="14" t="s">
        <v>24</v>
      </c>
      <c r="D38" s="14" t="s">
        <v>119</v>
      </c>
      <c r="E38" s="15" t="s">
        <v>40</v>
      </c>
      <c r="F38" s="50" t="s">
        <v>119</v>
      </c>
      <c r="G38" s="48" t="s">
        <v>208</v>
      </c>
      <c r="H38" s="17">
        <v>2</v>
      </c>
      <c r="I38" s="14">
        <v>0</v>
      </c>
      <c r="J38" s="18">
        <v>0</v>
      </c>
      <c r="K38" s="14">
        <v>1</v>
      </c>
      <c r="L38" s="19" t="s">
        <v>22</v>
      </c>
      <c r="M38" s="32"/>
    </row>
    <row r="39" spans="2:13" ht="20.100000000000001" customHeight="1" x14ac:dyDescent="0.25">
      <c r="B39" s="9">
        <v>33</v>
      </c>
      <c r="C39" s="14" t="s">
        <v>24</v>
      </c>
      <c r="D39" s="14" t="s">
        <v>119</v>
      </c>
      <c r="E39" s="15">
        <v>10182</v>
      </c>
      <c r="F39" s="50" t="s">
        <v>119</v>
      </c>
      <c r="G39" s="48" t="s">
        <v>209</v>
      </c>
      <c r="H39" s="17">
        <v>13</v>
      </c>
      <c r="I39" s="14">
        <v>0</v>
      </c>
      <c r="J39" s="18">
        <v>3</v>
      </c>
      <c r="K39" s="14">
        <v>10</v>
      </c>
      <c r="L39" s="19" t="s">
        <v>22</v>
      </c>
      <c r="M39" s="32"/>
    </row>
    <row r="40" spans="2:13" ht="20.100000000000001" customHeight="1" x14ac:dyDescent="0.25">
      <c r="B40" s="9">
        <v>34</v>
      </c>
      <c r="C40" s="14" t="s">
        <v>24</v>
      </c>
      <c r="D40" s="14" t="s">
        <v>119</v>
      </c>
      <c r="E40" s="15" t="s">
        <v>46</v>
      </c>
      <c r="F40" s="50" t="s">
        <v>119</v>
      </c>
      <c r="G40" s="48" t="s">
        <v>210</v>
      </c>
      <c r="H40" s="17">
        <v>8</v>
      </c>
      <c r="I40" s="14">
        <v>0</v>
      </c>
      <c r="J40" s="18">
        <v>0</v>
      </c>
      <c r="K40" s="14">
        <v>0</v>
      </c>
      <c r="L40" s="19" t="s">
        <v>22</v>
      </c>
      <c r="M40" s="32"/>
    </row>
    <row r="41" spans="2:13" ht="20.100000000000001" customHeight="1" x14ac:dyDescent="0.25">
      <c r="B41" s="9">
        <v>35</v>
      </c>
      <c r="C41" s="14" t="s">
        <v>24</v>
      </c>
      <c r="D41" s="14" t="s">
        <v>119</v>
      </c>
      <c r="E41" s="15" t="s">
        <v>53</v>
      </c>
      <c r="F41" s="50" t="s">
        <v>119</v>
      </c>
      <c r="G41" s="48" t="s">
        <v>211</v>
      </c>
      <c r="H41" s="17">
        <v>9</v>
      </c>
      <c r="I41" s="14">
        <v>0</v>
      </c>
      <c r="J41" s="18">
        <v>0</v>
      </c>
      <c r="K41" s="14">
        <v>2</v>
      </c>
      <c r="L41" s="19" t="s">
        <v>22</v>
      </c>
      <c r="M41" s="32"/>
    </row>
    <row r="42" spans="2:13" ht="20.100000000000001" customHeight="1" x14ac:dyDescent="0.25">
      <c r="B42" s="9">
        <v>36</v>
      </c>
      <c r="C42" s="14" t="s">
        <v>24</v>
      </c>
      <c r="D42" s="14" t="s">
        <v>119</v>
      </c>
      <c r="E42" s="15" t="s">
        <v>58</v>
      </c>
      <c r="F42" s="50" t="s">
        <v>119</v>
      </c>
      <c r="G42" s="48" t="s">
        <v>212</v>
      </c>
      <c r="H42" s="17">
        <v>1</v>
      </c>
      <c r="I42" s="14">
        <v>0</v>
      </c>
      <c r="J42" s="18">
        <v>0</v>
      </c>
      <c r="K42" s="14">
        <v>1</v>
      </c>
      <c r="L42" s="19" t="s">
        <v>22</v>
      </c>
      <c r="M42" s="32"/>
    </row>
    <row r="43" spans="2:13" ht="20.100000000000001" customHeight="1" x14ac:dyDescent="0.25">
      <c r="B43" s="9">
        <v>37</v>
      </c>
      <c r="C43" s="14" t="s">
        <v>24</v>
      </c>
      <c r="D43" s="14" t="s">
        <v>120</v>
      </c>
      <c r="E43" s="15" t="s">
        <v>38</v>
      </c>
      <c r="F43" s="50" t="s">
        <v>120</v>
      </c>
      <c r="G43" s="48" t="s">
        <v>213</v>
      </c>
      <c r="H43" s="17">
        <v>15</v>
      </c>
      <c r="I43" s="14">
        <v>0</v>
      </c>
      <c r="J43" s="18">
        <v>0</v>
      </c>
      <c r="K43" s="14">
        <v>0</v>
      </c>
      <c r="L43" s="19" t="s">
        <v>22</v>
      </c>
      <c r="M43" s="32"/>
    </row>
    <row r="44" spans="2:13" ht="20.100000000000001" customHeight="1" x14ac:dyDescent="0.25">
      <c r="B44" s="9">
        <v>38</v>
      </c>
      <c r="C44" s="14" t="s">
        <v>24</v>
      </c>
      <c r="D44" s="14" t="s">
        <v>121</v>
      </c>
      <c r="E44" s="15">
        <v>321</v>
      </c>
      <c r="F44" s="50" t="s">
        <v>121</v>
      </c>
      <c r="G44" s="48" t="s">
        <v>214</v>
      </c>
      <c r="H44" s="17">
        <v>1</v>
      </c>
      <c r="I44" s="14">
        <v>0</v>
      </c>
      <c r="J44" s="18">
        <v>0</v>
      </c>
      <c r="K44" s="14">
        <v>0</v>
      </c>
      <c r="L44" s="19" t="s">
        <v>22</v>
      </c>
      <c r="M44" s="32"/>
    </row>
    <row r="45" spans="2:13" ht="20.100000000000001" customHeight="1" x14ac:dyDescent="0.25">
      <c r="B45" s="9">
        <v>39</v>
      </c>
      <c r="C45" s="14" t="s">
        <v>24</v>
      </c>
      <c r="D45" s="14" t="s">
        <v>121</v>
      </c>
      <c r="E45" s="15" t="s">
        <v>39</v>
      </c>
      <c r="F45" s="50" t="s">
        <v>121</v>
      </c>
      <c r="G45" s="48" t="s">
        <v>215</v>
      </c>
      <c r="H45" s="17">
        <v>0</v>
      </c>
      <c r="I45" s="14">
        <v>0</v>
      </c>
      <c r="J45" s="18">
        <v>0</v>
      </c>
      <c r="K45" s="14">
        <v>0</v>
      </c>
      <c r="L45" s="19" t="s">
        <v>22</v>
      </c>
      <c r="M45" s="32"/>
    </row>
    <row r="46" spans="2:13" ht="20.100000000000001" customHeight="1" x14ac:dyDescent="0.25">
      <c r="B46" s="9">
        <v>40</v>
      </c>
      <c r="C46" s="14" t="s">
        <v>24</v>
      </c>
      <c r="D46" s="14" t="s">
        <v>121</v>
      </c>
      <c r="E46" s="15">
        <v>10905</v>
      </c>
      <c r="F46" s="50" t="s">
        <v>121</v>
      </c>
      <c r="G46" s="48" t="s">
        <v>216</v>
      </c>
      <c r="H46" s="17">
        <v>3</v>
      </c>
      <c r="I46" s="14">
        <v>0</v>
      </c>
      <c r="J46" s="18">
        <v>0</v>
      </c>
      <c r="K46" s="14">
        <v>1</v>
      </c>
      <c r="L46" s="19" t="s">
        <v>22</v>
      </c>
      <c r="M46" s="32"/>
    </row>
    <row r="47" spans="2:13" ht="20.100000000000001" customHeight="1" x14ac:dyDescent="0.25">
      <c r="B47" s="9">
        <v>41</v>
      </c>
      <c r="C47" s="14" t="s">
        <v>24</v>
      </c>
      <c r="D47" s="14" t="s">
        <v>121</v>
      </c>
      <c r="E47" s="15">
        <v>11260</v>
      </c>
      <c r="F47" s="50" t="s">
        <v>121</v>
      </c>
      <c r="G47" s="48" t="s">
        <v>217</v>
      </c>
      <c r="H47" s="17">
        <v>5</v>
      </c>
      <c r="I47" s="14">
        <v>0</v>
      </c>
      <c r="J47" s="18">
        <v>0</v>
      </c>
      <c r="K47" s="14">
        <v>0</v>
      </c>
      <c r="L47" s="19" t="s">
        <v>22</v>
      </c>
      <c r="M47" s="32"/>
    </row>
    <row r="48" spans="2:13" ht="20.100000000000001" customHeight="1" x14ac:dyDescent="0.25">
      <c r="B48" s="9">
        <v>42</v>
      </c>
      <c r="C48" s="14" t="s">
        <v>24</v>
      </c>
      <c r="D48" s="14" t="s">
        <v>121</v>
      </c>
      <c r="E48" s="15" t="s">
        <v>35</v>
      </c>
      <c r="F48" s="50" t="s">
        <v>121</v>
      </c>
      <c r="G48" s="48" t="s">
        <v>121</v>
      </c>
      <c r="H48" s="17">
        <v>17</v>
      </c>
      <c r="I48" s="14">
        <v>0</v>
      </c>
      <c r="J48" s="18">
        <v>0</v>
      </c>
      <c r="K48" s="14">
        <v>0</v>
      </c>
      <c r="L48" s="19" t="s">
        <v>22</v>
      </c>
      <c r="M48" s="32"/>
    </row>
    <row r="49" spans="2:13" ht="20.100000000000001" customHeight="1" x14ac:dyDescent="0.25">
      <c r="B49" s="9">
        <v>43</v>
      </c>
      <c r="C49" s="14" t="s">
        <v>24</v>
      </c>
      <c r="D49" s="14" t="s">
        <v>121</v>
      </c>
      <c r="E49" s="15" t="s">
        <v>42</v>
      </c>
      <c r="F49" s="50" t="s">
        <v>121</v>
      </c>
      <c r="G49" s="48" t="s">
        <v>218</v>
      </c>
      <c r="H49" s="17">
        <v>10</v>
      </c>
      <c r="I49" s="29">
        <v>0</v>
      </c>
      <c r="J49" s="18">
        <v>0</v>
      </c>
      <c r="K49" s="14">
        <v>3</v>
      </c>
      <c r="L49" s="19" t="s">
        <v>22</v>
      </c>
      <c r="M49" s="32"/>
    </row>
    <row r="50" spans="2:13" ht="20.100000000000001" customHeight="1" x14ac:dyDescent="0.25">
      <c r="B50" s="9">
        <v>44</v>
      </c>
      <c r="C50" s="14" t="s">
        <v>24</v>
      </c>
      <c r="D50" s="14" t="s">
        <v>122</v>
      </c>
      <c r="E50" s="15">
        <v>206</v>
      </c>
      <c r="F50" s="50" t="s">
        <v>122</v>
      </c>
      <c r="G50" s="48" t="s">
        <v>219</v>
      </c>
      <c r="H50" s="17">
        <v>7</v>
      </c>
      <c r="I50" s="14">
        <v>0</v>
      </c>
      <c r="J50" s="18">
        <v>0</v>
      </c>
      <c r="K50" s="14">
        <v>0</v>
      </c>
      <c r="L50" s="19" t="s">
        <v>22</v>
      </c>
      <c r="M50" s="32"/>
    </row>
    <row r="51" spans="2:13" ht="20.100000000000001" customHeight="1" x14ac:dyDescent="0.25">
      <c r="B51" s="9">
        <v>45</v>
      </c>
      <c r="C51" s="14" t="s">
        <v>24</v>
      </c>
      <c r="D51" s="14" t="s">
        <v>122</v>
      </c>
      <c r="E51" s="15" t="s">
        <v>60</v>
      </c>
      <c r="F51" s="50" t="s">
        <v>122</v>
      </c>
      <c r="G51" s="48" t="s">
        <v>82</v>
      </c>
      <c r="H51" s="17">
        <v>0</v>
      </c>
      <c r="I51" s="14">
        <v>0</v>
      </c>
      <c r="J51" s="18">
        <v>0</v>
      </c>
      <c r="K51" s="14">
        <v>0</v>
      </c>
      <c r="L51" s="19" t="s">
        <v>22</v>
      </c>
      <c r="M51" s="32"/>
    </row>
    <row r="52" spans="2:13" ht="20.100000000000001" customHeight="1" x14ac:dyDescent="0.25">
      <c r="B52" s="9">
        <v>46</v>
      </c>
      <c r="C52" s="14" t="s">
        <v>24</v>
      </c>
      <c r="D52" s="14" t="s">
        <v>122</v>
      </c>
      <c r="E52" s="15" t="s">
        <v>51</v>
      </c>
      <c r="F52" s="50" t="s">
        <v>122</v>
      </c>
      <c r="G52" s="48" t="s">
        <v>51</v>
      </c>
      <c r="H52" s="17">
        <v>12</v>
      </c>
      <c r="I52" s="14">
        <v>0</v>
      </c>
      <c r="J52" s="18">
        <v>0</v>
      </c>
      <c r="K52" s="14">
        <v>0</v>
      </c>
      <c r="L52" s="19" t="s">
        <v>22</v>
      </c>
      <c r="M52" s="32"/>
    </row>
    <row r="53" spans="2:13" ht="20.100000000000001" customHeight="1" x14ac:dyDescent="0.25">
      <c r="B53" s="9">
        <v>47</v>
      </c>
      <c r="C53" s="14" t="s">
        <v>24</v>
      </c>
      <c r="D53" s="14" t="s">
        <v>123</v>
      </c>
      <c r="E53" s="15" t="s">
        <v>124</v>
      </c>
      <c r="F53" s="50" t="s">
        <v>123</v>
      </c>
      <c r="G53" s="48" t="s">
        <v>220</v>
      </c>
      <c r="H53" s="17">
        <v>2</v>
      </c>
      <c r="I53" s="14">
        <v>0</v>
      </c>
      <c r="J53" s="18">
        <v>0</v>
      </c>
      <c r="K53" s="14">
        <v>0</v>
      </c>
      <c r="L53" s="19" t="s">
        <v>22</v>
      </c>
      <c r="M53" s="32"/>
    </row>
    <row r="54" spans="2:13" ht="20.100000000000001" customHeight="1" x14ac:dyDescent="0.25">
      <c r="B54" s="9">
        <v>48</v>
      </c>
      <c r="C54" s="14" t="s">
        <v>24</v>
      </c>
      <c r="D54" s="14" t="s">
        <v>123</v>
      </c>
      <c r="E54" s="15" t="s">
        <v>32</v>
      </c>
      <c r="F54" s="50" t="s">
        <v>123</v>
      </c>
      <c r="G54" s="48" t="s">
        <v>123</v>
      </c>
      <c r="H54" s="17">
        <v>15</v>
      </c>
      <c r="I54" s="14">
        <v>0</v>
      </c>
      <c r="J54" s="18">
        <v>0</v>
      </c>
      <c r="K54" s="14">
        <v>5</v>
      </c>
      <c r="L54" s="19" t="s">
        <v>22</v>
      </c>
      <c r="M54" s="32"/>
    </row>
    <row r="55" spans="2:13" ht="20.100000000000001" customHeight="1" x14ac:dyDescent="0.25">
      <c r="B55" s="9">
        <v>49</v>
      </c>
      <c r="C55" s="14" t="s">
        <v>24</v>
      </c>
      <c r="D55" s="14" t="s">
        <v>121</v>
      </c>
      <c r="E55" s="15" t="s">
        <v>61</v>
      </c>
      <c r="F55" s="50" t="s">
        <v>121</v>
      </c>
      <c r="G55" s="48" t="s">
        <v>121</v>
      </c>
      <c r="H55" s="17">
        <v>2</v>
      </c>
      <c r="I55" s="14">
        <v>2</v>
      </c>
      <c r="J55" s="18">
        <v>0</v>
      </c>
      <c r="K55" s="14">
        <v>0</v>
      </c>
      <c r="L55" s="19" t="s">
        <v>22</v>
      </c>
      <c r="M55" s="32"/>
    </row>
    <row r="56" spans="2:13" ht="20.100000000000001" customHeight="1" x14ac:dyDescent="0.25">
      <c r="B56" s="9">
        <v>50</v>
      </c>
      <c r="C56" s="14" t="s">
        <v>24</v>
      </c>
      <c r="D56" s="14" t="s">
        <v>114</v>
      </c>
      <c r="E56" s="15" t="s">
        <v>125</v>
      </c>
      <c r="F56" s="17" t="s">
        <v>114</v>
      </c>
      <c r="G56" s="48" t="s">
        <v>114</v>
      </c>
      <c r="H56" s="17">
        <v>4</v>
      </c>
      <c r="I56" s="14">
        <v>0</v>
      </c>
      <c r="J56" s="18">
        <v>0</v>
      </c>
      <c r="K56" s="14">
        <v>0</v>
      </c>
      <c r="L56" s="19" t="s">
        <v>22</v>
      </c>
      <c r="M56" s="32"/>
    </row>
    <row r="57" spans="2:13" ht="20.100000000000001" customHeight="1" x14ac:dyDescent="0.25">
      <c r="B57" s="9"/>
      <c r="C57" s="14"/>
      <c r="D57" s="14"/>
      <c r="E57" s="15"/>
      <c r="F57" s="48"/>
      <c r="G57" s="48"/>
      <c r="H57" s="17"/>
      <c r="I57" s="29"/>
      <c r="J57" s="18"/>
      <c r="K57" s="14"/>
      <c r="L57" s="19"/>
      <c r="M57" s="32"/>
    </row>
    <row r="58" spans="2:13" ht="20.100000000000001" customHeight="1" x14ac:dyDescent="0.25">
      <c r="B58" s="9"/>
      <c r="C58" s="14"/>
      <c r="D58" s="14"/>
      <c r="E58" s="20"/>
      <c r="F58" s="20"/>
      <c r="G58" s="20"/>
      <c r="H58" s="16">
        <f>SUM(H7:H57)</f>
        <v>405</v>
      </c>
      <c r="I58" s="21">
        <f>SUM(I7:I57)</f>
        <v>4</v>
      </c>
      <c r="J58" s="16">
        <f>SUM(J7:J57)</f>
        <v>7</v>
      </c>
      <c r="K58" s="21">
        <f>SUM(K7:K57)</f>
        <v>89</v>
      </c>
      <c r="L58" s="13"/>
      <c r="M58" s="32"/>
    </row>
  </sheetData>
  <mergeCells count="11">
    <mergeCell ref="M5:M6"/>
    <mergeCell ref="B4:M4"/>
    <mergeCell ref="B5:B6"/>
    <mergeCell ref="C5:C6"/>
    <mergeCell ref="D5:D6"/>
    <mergeCell ref="E5:E6"/>
    <mergeCell ref="F5:F6"/>
    <mergeCell ref="G5:G6"/>
    <mergeCell ref="H5:H6"/>
    <mergeCell ref="I5:K5"/>
    <mergeCell ref="L5:L6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53"/>
  <sheetViews>
    <sheetView topLeftCell="A27" zoomScale="80" zoomScaleNormal="80" workbookViewId="0">
      <selection activeCell="Q8" sqref="Q8:Q10"/>
    </sheetView>
  </sheetViews>
  <sheetFormatPr baseColWidth="10" defaultRowHeight="15" x14ac:dyDescent="0.25"/>
  <cols>
    <col min="2" max="2" width="7.85546875" customWidth="1"/>
    <col min="3" max="4" width="14.42578125" customWidth="1"/>
    <col min="5" max="5" width="27.85546875" customWidth="1"/>
    <col min="6" max="6" width="17.140625" customWidth="1"/>
    <col min="7" max="7" width="16.28515625" customWidth="1"/>
    <col min="8" max="8" width="17.5703125" customWidth="1"/>
    <col min="10" max="10" width="15" customWidth="1"/>
    <col min="12" max="12" width="18.7109375" customWidth="1"/>
  </cols>
  <sheetData>
    <row r="3" spans="2:13" ht="18.75" customHeight="1" x14ac:dyDescent="0.25"/>
    <row r="4" spans="2:13" ht="24.75" customHeight="1" x14ac:dyDescent="0.35">
      <c r="B4" s="59" t="s">
        <v>101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19.5" customHeight="1" x14ac:dyDescent="0.25">
      <c r="B5" s="60" t="s">
        <v>23</v>
      </c>
      <c r="C5" s="62" t="s">
        <v>6</v>
      </c>
      <c r="D5" s="63" t="s">
        <v>96</v>
      </c>
      <c r="E5" s="65" t="s">
        <v>1</v>
      </c>
      <c r="F5" s="65" t="s">
        <v>96</v>
      </c>
      <c r="G5" s="65" t="s">
        <v>156</v>
      </c>
      <c r="H5" s="67" t="s">
        <v>155</v>
      </c>
      <c r="I5" s="68" t="s">
        <v>2</v>
      </c>
      <c r="J5" s="69"/>
      <c r="K5" s="70"/>
      <c r="L5" s="67" t="s">
        <v>5</v>
      </c>
      <c r="M5" s="58"/>
    </row>
    <row r="6" spans="2:13" ht="20.100000000000001" customHeight="1" x14ac:dyDescent="0.25">
      <c r="B6" s="61"/>
      <c r="C6" s="62"/>
      <c r="D6" s="64"/>
      <c r="E6" s="66"/>
      <c r="F6" s="66"/>
      <c r="G6" s="66"/>
      <c r="H6" s="67"/>
      <c r="I6" s="1" t="s">
        <v>3</v>
      </c>
      <c r="J6" s="1" t="s">
        <v>0</v>
      </c>
      <c r="K6" s="1" t="s">
        <v>4</v>
      </c>
      <c r="L6" s="67"/>
      <c r="M6" s="58"/>
    </row>
    <row r="7" spans="2:13" ht="20.100000000000001" customHeight="1" x14ac:dyDescent="0.25">
      <c r="B7" s="9">
        <v>1</v>
      </c>
      <c r="C7" s="14" t="s">
        <v>62</v>
      </c>
      <c r="D7" s="14" t="s">
        <v>126</v>
      </c>
      <c r="E7" s="26" t="s">
        <v>79</v>
      </c>
      <c r="F7" s="26" t="s">
        <v>126</v>
      </c>
      <c r="G7" s="26" t="s">
        <v>126</v>
      </c>
      <c r="H7" s="14">
        <v>4</v>
      </c>
      <c r="I7" s="14">
        <v>0</v>
      </c>
      <c r="J7" s="14">
        <v>2</v>
      </c>
      <c r="K7" s="14">
        <v>0</v>
      </c>
      <c r="L7" s="13" t="s">
        <v>22</v>
      </c>
      <c r="M7" s="32"/>
    </row>
    <row r="8" spans="2:13" ht="20.100000000000001" customHeight="1" x14ac:dyDescent="0.25">
      <c r="B8" s="9">
        <v>2</v>
      </c>
      <c r="C8" s="14" t="s">
        <v>62</v>
      </c>
      <c r="D8" s="14" t="s">
        <v>127</v>
      </c>
      <c r="E8" s="26" t="s">
        <v>64</v>
      </c>
      <c r="F8" s="26" t="s">
        <v>127</v>
      </c>
      <c r="G8" s="26" t="s">
        <v>127</v>
      </c>
      <c r="H8" s="14">
        <v>16</v>
      </c>
      <c r="I8" s="14">
        <v>0</v>
      </c>
      <c r="J8" s="14">
        <v>0</v>
      </c>
      <c r="K8" s="14">
        <v>6</v>
      </c>
      <c r="L8" s="13" t="s">
        <v>22</v>
      </c>
      <c r="M8" s="32"/>
    </row>
    <row r="9" spans="2:13" ht="20.100000000000001" customHeight="1" x14ac:dyDescent="0.25">
      <c r="B9" s="9">
        <v>3</v>
      </c>
      <c r="C9" s="14" t="s">
        <v>62</v>
      </c>
      <c r="D9" s="14" t="s">
        <v>127</v>
      </c>
      <c r="E9" s="15" t="s">
        <v>65</v>
      </c>
      <c r="F9" s="15" t="s">
        <v>127</v>
      </c>
      <c r="G9" s="15" t="s">
        <v>127</v>
      </c>
      <c r="H9" s="14">
        <v>3</v>
      </c>
      <c r="I9" s="14">
        <v>0</v>
      </c>
      <c r="J9" s="14">
        <v>0</v>
      </c>
      <c r="K9" s="14">
        <v>2</v>
      </c>
      <c r="L9" s="13" t="s">
        <v>22</v>
      </c>
      <c r="M9" s="32"/>
    </row>
    <row r="10" spans="2:13" ht="20.100000000000001" customHeight="1" x14ac:dyDescent="0.25">
      <c r="B10" s="9">
        <v>4</v>
      </c>
      <c r="C10" s="14" t="s">
        <v>62</v>
      </c>
      <c r="D10" s="14" t="s">
        <v>127</v>
      </c>
      <c r="E10" s="15" t="s">
        <v>71</v>
      </c>
      <c r="F10" s="15" t="s">
        <v>127</v>
      </c>
      <c r="G10" s="15" t="s">
        <v>127</v>
      </c>
      <c r="H10" s="14">
        <v>6</v>
      </c>
      <c r="I10" s="14">
        <v>0</v>
      </c>
      <c r="J10" s="14">
        <v>0</v>
      </c>
      <c r="K10" s="14">
        <v>3</v>
      </c>
      <c r="L10" s="13" t="s">
        <v>22</v>
      </c>
      <c r="M10" s="32"/>
    </row>
    <row r="11" spans="2:13" ht="20.100000000000001" customHeight="1" x14ac:dyDescent="0.25">
      <c r="B11" s="9">
        <v>5</v>
      </c>
      <c r="C11" s="14" t="s">
        <v>62</v>
      </c>
      <c r="D11" s="14" t="s">
        <v>127</v>
      </c>
      <c r="E11" s="15" t="s">
        <v>72</v>
      </c>
      <c r="F11" s="15" t="s">
        <v>127</v>
      </c>
      <c r="G11" s="15" t="s">
        <v>127</v>
      </c>
      <c r="H11" s="14">
        <v>3</v>
      </c>
      <c r="I11" s="14">
        <v>0</v>
      </c>
      <c r="J11" s="14">
        <v>0</v>
      </c>
      <c r="K11" s="14">
        <v>2</v>
      </c>
      <c r="L11" s="13" t="s">
        <v>22</v>
      </c>
      <c r="M11" s="32"/>
    </row>
    <row r="12" spans="2:13" ht="20.100000000000001" customHeight="1" x14ac:dyDescent="0.25">
      <c r="B12" s="9">
        <v>6</v>
      </c>
      <c r="C12" s="14" t="s">
        <v>62</v>
      </c>
      <c r="D12" s="14" t="s">
        <v>127</v>
      </c>
      <c r="E12" s="15" t="s">
        <v>65</v>
      </c>
      <c r="F12" s="15" t="s">
        <v>127</v>
      </c>
      <c r="G12" s="15" t="s">
        <v>127</v>
      </c>
      <c r="H12" s="14">
        <v>3</v>
      </c>
      <c r="I12" s="14">
        <v>0</v>
      </c>
      <c r="J12" s="14">
        <v>0</v>
      </c>
      <c r="K12" s="14">
        <v>1</v>
      </c>
      <c r="L12" s="13" t="s">
        <v>22</v>
      </c>
      <c r="M12" s="32"/>
    </row>
    <row r="13" spans="2:13" ht="20.100000000000001" customHeight="1" x14ac:dyDescent="0.25">
      <c r="B13" s="9">
        <v>7</v>
      </c>
      <c r="C13" s="14" t="s">
        <v>62</v>
      </c>
      <c r="D13" s="14" t="s">
        <v>127</v>
      </c>
      <c r="E13" s="15" t="s">
        <v>73</v>
      </c>
      <c r="F13" s="15" t="s">
        <v>127</v>
      </c>
      <c r="G13" s="15" t="s">
        <v>127</v>
      </c>
      <c r="H13" s="14">
        <v>3</v>
      </c>
      <c r="I13" s="14">
        <v>0</v>
      </c>
      <c r="J13" s="14">
        <v>0</v>
      </c>
      <c r="K13" s="14">
        <v>2</v>
      </c>
      <c r="L13" s="13" t="s">
        <v>22</v>
      </c>
      <c r="M13" s="32"/>
    </row>
    <row r="14" spans="2:13" ht="20.100000000000001" customHeight="1" x14ac:dyDescent="0.25">
      <c r="B14" s="9">
        <v>8</v>
      </c>
      <c r="C14" s="14" t="s">
        <v>62</v>
      </c>
      <c r="D14" s="14" t="s">
        <v>127</v>
      </c>
      <c r="E14" s="15" t="s">
        <v>65</v>
      </c>
      <c r="F14" s="15" t="s">
        <v>127</v>
      </c>
      <c r="G14" s="15" t="s">
        <v>127</v>
      </c>
      <c r="H14" s="14">
        <v>5</v>
      </c>
      <c r="I14" s="14">
        <v>0</v>
      </c>
      <c r="J14" s="14">
        <v>0</v>
      </c>
      <c r="K14" s="14">
        <v>2</v>
      </c>
      <c r="L14" s="13" t="s">
        <v>22</v>
      </c>
      <c r="M14" s="32"/>
    </row>
    <row r="15" spans="2:13" ht="20.100000000000001" customHeight="1" x14ac:dyDescent="0.25">
      <c r="B15" s="9">
        <v>9</v>
      </c>
      <c r="C15" s="14" t="s">
        <v>62</v>
      </c>
      <c r="D15" s="14" t="s">
        <v>127</v>
      </c>
      <c r="E15" s="15" t="s">
        <v>80</v>
      </c>
      <c r="F15" s="15" t="s">
        <v>127</v>
      </c>
      <c r="G15" s="15" t="s">
        <v>127</v>
      </c>
      <c r="H15" s="14">
        <v>3</v>
      </c>
      <c r="I15" s="14">
        <v>0</v>
      </c>
      <c r="J15" s="14">
        <v>0</v>
      </c>
      <c r="K15" s="14">
        <v>1</v>
      </c>
      <c r="L15" s="13" t="s">
        <v>22</v>
      </c>
      <c r="M15" s="32"/>
    </row>
    <row r="16" spans="2:13" ht="20.100000000000001" customHeight="1" x14ac:dyDescent="0.25">
      <c r="B16" s="9">
        <v>10</v>
      </c>
      <c r="C16" s="14" t="s">
        <v>62</v>
      </c>
      <c r="D16" s="14" t="s">
        <v>127</v>
      </c>
      <c r="E16" s="15" t="s">
        <v>81</v>
      </c>
      <c r="F16" s="15" t="s">
        <v>127</v>
      </c>
      <c r="G16" s="15" t="s">
        <v>127</v>
      </c>
      <c r="H16" s="14">
        <v>11</v>
      </c>
      <c r="I16" s="14">
        <v>0</v>
      </c>
      <c r="J16" s="14">
        <v>0</v>
      </c>
      <c r="K16" s="14">
        <v>4</v>
      </c>
      <c r="L16" s="13" t="s">
        <v>22</v>
      </c>
      <c r="M16" s="32"/>
    </row>
    <row r="17" spans="2:13" ht="20.100000000000001" customHeight="1" x14ac:dyDescent="0.25">
      <c r="B17" s="9">
        <v>11</v>
      </c>
      <c r="C17" s="14" t="s">
        <v>62</v>
      </c>
      <c r="D17" s="14" t="s">
        <v>127</v>
      </c>
      <c r="E17" s="15" t="s">
        <v>21</v>
      </c>
      <c r="F17" s="15" t="s">
        <v>127</v>
      </c>
      <c r="G17" s="15" t="s">
        <v>127</v>
      </c>
      <c r="H17" s="14">
        <v>19</v>
      </c>
      <c r="I17" s="14">
        <v>0</v>
      </c>
      <c r="J17" s="14">
        <v>0</v>
      </c>
      <c r="K17" s="14">
        <v>7</v>
      </c>
      <c r="L17" s="13" t="s">
        <v>22</v>
      </c>
      <c r="M17" s="32"/>
    </row>
    <row r="18" spans="2:13" ht="20.100000000000001" customHeight="1" x14ac:dyDescent="0.25">
      <c r="B18" s="9">
        <v>12</v>
      </c>
      <c r="C18" s="14" t="s">
        <v>62</v>
      </c>
      <c r="D18" s="14" t="s">
        <v>127</v>
      </c>
      <c r="E18" s="15">
        <v>10030</v>
      </c>
      <c r="F18" s="15" t="s">
        <v>127</v>
      </c>
      <c r="G18" s="15" t="s">
        <v>127</v>
      </c>
      <c r="H18" s="14">
        <v>24</v>
      </c>
      <c r="I18" s="14">
        <v>0</v>
      </c>
      <c r="J18" s="14">
        <v>0</v>
      </c>
      <c r="K18" s="14">
        <v>5</v>
      </c>
      <c r="L18" s="13" t="s">
        <v>22</v>
      </c>
      <c r="M18" s="32"/>
    </row>
    <row r="19" spans="2:13" ht="20.100000000000001" customHeight="1" x14ac:dyDescent="0.25">
      <c r="B19" s="9">
        <v>13</v>
      </c>
      <c r="C19" s="14" t="s">
        <v>62</v>
      </c>
      <c r="D19" s="14" t="s">
        <v>127</v>
      </c>
      <c r="E19" s="15" t="s">
        <v>82</v>
      </c>
      <c r="F19" s="15" t="s">
        <v>127</v>
      </c>
      <c r="G19" s="15" t="s">
        <v>127</v>
      </c>
      <c r="H19" s="14">
        <v>18</v>
      </c>
      <c r="I19" s="14">
        <v>0</v>
      </c>
      <c r="J19" s="14">
        <v>0</v>
      </c>
      <c r="K19" s="14">
        <v>7</v>
      </c>
      <c r="L19" s="13" t="s">
        <v>22</v>
      </c>
      <c r="M19" s="32"/>
    </row>
    <row r="20" spans="2:13" ht="20.100000000000001" customHeight="1" x14ac:dyDescent="0.25">
      <c r="B20" s="9">
        <v>14</v>
      </c>
      <c r="C20" s="14" t="s">
        <v>62</v>
      </c>
      <c r="D20" s="14" t="s">
        <v>127</v>
      </c>
      <c r="E20" s="15" t="s">
        <v>83</v>
      </c>
      <c r="F20" s="15" t="s">
        <v>127</v>
      </c>
      <c r="G20" s="15" t="s">
        <v>127</v>
      </c>
      <c r="H20" s="14">
        <v>6</v>
      </c>
      <c r="I20" s="14">
        <v>0</v>
      </c>
      <c r="J20" s="14">
        <v>0</v>
      </c>
      <c r="K20" s="14">
        <v>2</v>
      </c>
      <c r="L20" s="13" t="s">
        <v>22</v>
      </c>
      <c r="M20" s="32"/>
    </row>
    <row r="21" spans="2:13" ht="20.100000000000001" customHeight="1" x14ac:dyDescent="0.25">
      <c r="B21" s="9">
        <v>15</v>
      </c>
      <c r="C21" s="14" t="s">
        <v>62</v>
      </c>
      <c r="D21" s="14" t="s">
        <v>127</v>
      </c>
      <c r="E21" s="15" t="s">
        <v>84</v>
      </c>
      <c r="F21" s="15" t="s">
        <v>127</v>
      </c>
      <c r="G21" s="15" t="s">
        <v>127</v>
      </c>
      <c r="H21" s="14">
        <v>9</v>
      </c>
      <c r="I21" s="14">
        <v>0</v>
      </c>
      <c r="J21" s="14">
        <v>0</v>
      </c>
      <c r="K21" s="14">
        <v>2</v>
      </c>
      <c r="L21" s="13" t="s">
        <v>22</v>
      </c>
      <c r="M21" s="32"/>
    </row>
    <row r="22" spans="2:13" ht="20.100000000000001" customHeight="1" x14ac:dyDescent="0.25">
      <c r="B22" s="9">
        <v>16</v>
      </c>
      <c r="C22" s="14" t="s">
        <v>62</v>
      </c>
      <c r="D22" s="14" t="s">
        <v>128</v>
      </c>
      <c r="E22" s="15" t="s">
        <v>74</v>
      </c>
      <c r="F22" s="15" t="s">
        <v>128</v>
      </c>
      <c r="G22" s="15" t="s">
        <v>128</v>
      </c>
      <c r="H22" s="14">
        <v>18</v>
      </c>
      <c r="I22" s="14">
        <v>0</v>
      </c>
      <c r="J22" s="14">
        <v>0</v>
      </c>
      <c r="K22" s="14">
        <v>7</v>
      </c>
      <c r="L22" s="13" t="s">
        <v>22</v>
      </c>
      <c r="M22" s="32"/>
    </row>
    <row r="23" spans="2:13" ht="20.100000000000001" customHeight="1" x14ac:dyDescent="0.25">
      <c r="B23" s="9">
        <v>17</v>
      </c>
      <c r="C23" s="14" t="s">
        <v>62</v>
      </c>
      <c r="D23" s="14" t="s">
        <v>129</v>
      </c>
      <c r="E23" s="15">
        <v>11249</v>
      </c>
      <c r="F23" s="15" t="s">
        <v>129</v>
      </c>
      <c r="G23" s="15" t="s">
        <v>129</v>
      </c>
      <c r="H23" s="14">
        <v>17</v>
      </c>
      <c r="I23" s="14">
        <v>0</v>
      </c>
      <c r="J23" s="14">
        <v>0</v>
      </c>
      <c r="K23" s="14">
        <v>3</v>
      </c>
      <c r="L23" s="13" t="s">
        <v>22</v>
      </c>
      <c r="M23" s="32"/>
    </row>
    <row r="24" spans="2:13" ht="20.100000000000001" customHeight="1" x14ac:dyDescent="0.25">
      <c r="B24" s="9">
        <v>18</v>
      </c>
      <c r="C24" s="14" t="s">
        <v>62</v>
      </c>
      <c r="D24" s="14" t="s">
        <v>129</v>
      </c>
      <c r="E24" s="15" t="s">
        <v>85</v>
      </c>
      <c r="F24" s="15" t="s">
        <v>129</v>
      </c>
      <c r="G24" s="15" t="s">
        <v>129</v>
      </c>
      <c r="H24" s="14">
        <v>16</v>
      </c>
      <c r="I24" s="14">
        <v>0</v>
      </c>
      <c r="J24" s="14">
        <v>0</v>
      </c>
      <c r="K24" s="14">
        <v>0</v>
      </c>
      <c r="L24" s="13" t="s">
        <v>22</v>
      </c>
      <c r="M24" s="32"/>
    </row>
    <row r="25" spans="2:13" ht="20.100000000000001" customHeight="1" x14ac:dyDescent="0.25">
      <c r="B25" s="9">
        <v>19</v>
      </c>
      <c r="C25" s="14" t="s">
        <v>62</v>
      </c>
      <c r="D25" s="14" t="s">
        <v>130</v>
      </c>
      <c r="E25" s="15">
        <v>438</v>
      </c>
      <c r="F25" s="15" t="s">
        <v>130</v>
      </c>
      <c r="G25" s="15" t="s">
        <v>130</v>
      </c>
      <c r="H25" s="14">
        <v>26</v>
      </c>
      <c r="I25" s="14">
        <v>0</v>
      </c>
      <c r="J25" s="14">
        <v>0</v>
      </c>
      <c r="K25" s="14">
        <v>5</v>
      </c>
      <c r="L25" s="13" t="s">
        <v>22</v>
      </c>
      <c r="M25" s="32"/>
    </row>
    <row r="26" spans="2:13" ht="20.100000000000001" customHeight="1" x14ac:dyDescent="0.25">
      <c r="B26" s="9">
        <v>20</v>
      </c>
      <c r="C26" s="14" t="s">
        <v>62</v>
      </c>
      <c r="D26" s="14" t="s">
        <v>130</v>
      </c>
      <c r="E26" s="15">
        <v>412</v>
      </c>
      <c r="F26" s="15" t="s">
        <v>130</v>
      </c>
      <c r="G26" s="15" t="s">
        <v>130</v>
      </c>
      <c r="H26" s="14">
        <v>6</v>
      </c>
      <c r="I26" s="14">
        <v>0</v>
      </c>
      <c r="J26" s="14">
        <v>0</v>
      </c>
      <c r="K26" s="14">
        <v>2</v>
      </c>
      <c r="L26" s="13" t="s">
        <v>22</v>
      </c>
      <c r="M26" s="32"/>
    </row>
    <row r="27" spans="2:13" x14ac:dyDescent="0.25">
      <c r="B27" s="9">
        <v>21</v>
      </c>
      <c r="C27" s="14" t="s">
        <v>62</v>
      </c>
      <c r="D27" s="14" t="s">
        <v>130</v>
      </c>
      <c r="E27" s="15" t="s">
        <v>66</v>
      </c>
      <c r="F27" s="15" t="s">
        <v>130</v>
      </c>
      <c r="G27" s="15" t="s">
        <v>130</v>
      </c>
      <c r="H27" s="14">
        <v>21</v>
      </c>
      <c r="I27" s="14">
        <v>0</v>
      </c>
      <c r="J27" s="14">
        <v>0</v>
      </c>
      <c r="K27" s="14">
        <v>5</v>
      </c>
      <c r="L27" s="13" t="s">
        <v>22</v>
      </c>
      <c r="M27" s="32"/>
    </row>
    <row r="28" spans="2:13" ht="15" customHeight="1" x14ac:dyDescent="0.25">
      <c r="B28" s="9">
        <v>22</v>
      </c>
      <c r="C28" s="14" t="s">
        <v>62</v>
      </c>
      <c r="D28" s="14" t="s">
        <v>130</v>
      </c>
      <c r="E28" s="15" t="s">
        <v>67</v>
      </c>
      <c r="F28" s="15" t="s">
        <v>130</v>
      </c>
      <c r="G28" s="15" t="s">
        <v>130</v>
      </c>
      <c r="H28" s="14">
        <v>57</v>
      </c>
      <c r="I28" s="14">
        <v>0</v>
      </c>
      <c r="J28" s="14">
        <v>0</v>
      </c>
      <c r="K28" s="14">
        <v>12</v>
      </c>
      <c r="L28" s="13" t="s">
        <v>22</v>
      </c>
      <c r="M28" s="32"/>
    </row>
    <row r="29" spans="2:13" ht="15" customHeight="1" x14ac:dyDescent="0.25">
      <c r="B29" s="9">
        <v>23</v>
      </c>
      <c r="C29" s="14" t="s">
        <v>62</v>
      </c>
      <c r="D29" s="14" t="s">
        <v>130</v>
      </c>
      <c r="E29" s="15" t="s">
        <v>75</v>
      </c>
      <c r="F29" s="15" t="s">
        <v>130</v>
      </c>
      <c r="G29" s="15" t="s">
        <v>130</v>
      </c>
      <c r="H29" s="14">
        <v>9</v>
      </c>
      <c r="I29" s="14">
        <v>0</v>
      </c>
      <c r="J29" s="14">
        <v>0</v>
      </c>
      <c r="K29" s="14">
        <v>0</v>
      </c>
      <c r="L29" s="13" t="s">
        <v>22</v>
      </c>
      <c r="M29" s="32"/>
    </row>
    <row r="30" spans="2:13" ht="15" customHeight="1" x14ac:dyDescent="0.25">
      <c r="B30" s="9">
        <v>24</v>
      </c>
      <c r="C30" s="14" t="s">
        <v>62</v>
      </c>
      <c r="D30" s="14" t="s">
        <v>130</v>
      </c>
      <c r="E30" s="15" t="s">
        <v>76</v>
      </c>
      <c r="F30" s="15" t="s">
        <v>130</v>
      </c>
      <c r="G30" s="15" t="s">
        <v>130</v>
      </c>
      <c r="H30" s="14">
        <v>23</v>
      </c>
      <c r="I30" s="14">
        <v>0</v>
      </c>
      <c r="J30" s="14">
        <v>0</v>
      </c>
      <c r="K30" s="14">
        <v>3</v>
      </c>
      <c r="L30" s="13" t="s">
        <v>22</v>
      </c>
      <c r="M30" s="32"/>
    </row>
    <row r="31" spans="2:13" ht="15" customHeight="1" x14ac:dyDescent="0.25">
      <c r="B31" s="9">
        <v>25</v>
      </c>
      <c r="C31" s="14" t="s">
        <v>62</v>
      </c>
      <c r="D31" s="14" t="s">
        <v>130</v>
      </c>
      <c r="E31" s="15" t="s">
        <v>77</v>
      </c>
      <c r="F31" s="15" t="s">
        <v>130</v>
      </c>
      <c r="G31" s="15" t="s">
        <v>130</v>
      </c>
      <c r="H31" s="14">
        <v>35</v>
      </c>
      <c r="I31" s="14">
        <v>0</v>
      </c>
      <c r="J31" s="14">
        <v>0</v>
      </c>
      <c r="K31" s="14">
        <v>0</v>
      </c>
      <c r="L31" s="13" t="s">
        <v>22</v>
      </c>
      <c r="M31" s="32"/>
    </row>
    <row r="32" spans="2:13" ht="15" customHeight="1" x14ac:dyDescent="0.25">
      <c r="B32" s="9">
        <v>26</v>
      </c>
      <c r="C32" s="14" t="s">
        <v>62</v>
      </c>
      <c r="D32" s="14" t="s">
        <v>130</v>
      </c>
      <c r="E32" s="15" t="s">
        <v>77</v>
      </c>
      <c r="F32" s="15" t="s">
        <v>130</v>
      </c>
      <c r="G32" s="15" t="s">
        <v>130</v>
      </c>
      <c r="H32" s="14">
        <v>18</v>
      </c>
      <c r="I32" s="14">
        <v>0</v>
      </c>
      <c r="J32" s="14">
        <v>0</v>
      </c>
      <c r="K32" s="14">
        <v>3</v>
      </c>
      <c r="L32" s="13" t="s">
        <v>22</v>
      </c>
      <c r="M32" s="32"/>
    </row>
    <row r="33" spans="2:13" ht="15" customHeight="1" x14ac:dyDescent="0.25">
      <c r="B33" s="9">
        <v>27</v>
      </c>
      <c r="C33" s="14" t="s">
        <v>62</v>
      </c>
      <c r="D33" s="14" t="s">
        <v>130</v>
      </c>
      <c r="E33" s="15" t="s">
        <v>86</v>
      </c>
      <c r="F33" s="15" t="s">
        <v>130</v>
      </c>
      <c r="G33" s="15" t="s">
        <v>130</v>
      </c>
      <c r="H33" s="14">
        <v>48</v>
      </c>
      <c r="I33" s="14">
        <v>0</v>
      </c>
      <c r="J33" s="14">
        <v>0</v>
      </c>
      <c r="K33" s="14">
        <v>0</v>
      </c>
      <c r="L33" s="13" t="s">
        <v>22</v>
      </c>
      <c r="M33" s="32"/>
    </row>
    <row r="34" spans="2:13" ht="15" customHeight="1" x14ac:dyDescent="0.25">
      <c r="B34" s="9">
        <v>28</v>
      </c>
      <c r="C34" s="14" t="s">
        <v>62</v>
      </c>
      <c r="D34" s="14" t="s">
        <v>130</v>
      </c>
      <c r="E34" s="15" t="s">
        <v>87</v>
      </c>
      <c r="F34" s="15" t="s">
        <v>130</v>
      </c>
      <c r="G34" s="15" t="s">
        <v>130</v>
      </c>
      <c r="H34" s="14">
        <v>29</v>
      </c>
      <c r="I34" s="14">
        <v>0</v>
      </c>
      <c r="J34" s="14">
        <v>0</v>
      </c>
      <c r="K34" s="14">
        <v>0</v>
      </c>
      <c r="L34" s="13" t="s">
        <v>22</v>
      </c>
      <c r="M34" s="32"/>
    </row>
    <row r="35" spans="2:13" ht="15" customHeight="1" x14ac:dyDescent="0.25">
      <c r="B35" s="9">
        <v>29</v>
      </c>
      <c r="C35" s="14" t="s">
        <v>62</v>
      </c>
      <c r="D35" s="14" t="s">
        <v>130</v>
      </c>
      <c r="E35" s="15" t="s">
        <v>88</v>
      </c>
      <c r="F35" s="15" t="s">
        <v>130</v>
      </c>
      <c r="G35" s="15" t="s">
        <v>130</v>
      </c>
      <c r="H35" s="14">
        <v>12</v>
      </c>
      <c r="I35" s="14">
        <v>0</v>
      </c>
      <c r="J35" s="14">
        <v>0</v>
      </c>
      <c r="K35" s="14">
        <v>0</v>
      </c>
      <c r="L35" s="13" t="s">
        <v>22</v>
      </c>
      <c r="M35" s="32"/>
    </row>
    <row r="36" spans="2:13" x14ac:dyDescent="0.25">
      <c r="B36" s="9">
        <v>30</v>
      </c>
      <c r="C36" s="14" t="s">
        <v>62</v>
      </c>
      <c r="D36" s="14" t="s">
        <v>131</v>
      </c>
      <c r="E36" s="15" t="s">
        <v>78</v>
      </c>
      <c r="F36" s="15" t="s">
        <v>131</v>
      </c>
      <c r="G36" s="15" t="s">
        <v>131</v>
      </c>
      <c r="H36" s="14">
        <v>9</v>
      </c>
      <c r="I36" s="14">
        <v>0</v>
      </c>
      <c r="J36" s="14">
        <v>0</v>
      </c>
      <c r="K36" s="14">
        <v>0</v>
      </c>
      <c r="L36" s="13" t="s">
        <v>22</v>
      </c>
      <c r="M36" s="32"/>
    </row>
    <row r="37" spans="2:13" x14ac:dyDescent="0.25">
      <c r="B37" s="9">
        <v>31</v>
      </c>
      <c r="C37" s="14" t="s">
        <v>62</v>
      </c>
      <c r="D37" s="14" t="s">
        <v>131</v>
      </c>
      <c r="E37" s="26" t="s">
        <v>132</v>
      </c>
      <c r="F37" s="26" t="s">
        <v>131</v>
      </c>
      <c r="G37" s="26" t="s">
        <v>131</v>
      </c>
      <c r="H37" s="14">
        <v>18</v>
      </c>
      <c r="I37" s="14">
        <v>0</v>
      </c>
      <c r="J37" s="14">
        <v>0</v>
      </c>
      <c r="K37" s="14">
        <v>6</v>
      </c>
      <c r="L37" s="13" t="s">
        <v>22</v>
      </c>
      <c r="M37" s="32"/>
    </row>
    <row r="38" spans="2:13" x14ac:dyDescent="0.25">
      <c r="B38" s="9">
        <v>32</v>
      </c>
      <c r="C38" s="14" t="s">
        <v>62</v>
      </c>
      <c r="D38" s="14" t="s">
        <v>131</v>
      </c>
      <c r="E38" s="15" t="s">
        <v>89</v>
      </c>
      <c r="F38" s="15" t="s">
        <v>131</v>
      </c>
      <c r="G38" s="15" t="s">
        <v>131</v>
      </c>
      <c r="H38" s="14">
        <v>11</v>
      </c>
      <c r="I38" s="14">
        <v>0</v>
      </c>
      <c r="J38" s="14">
        <v>0</v>
      </c>
      <c r="K38" s="14">
        <v>5</v>
      </c>
      <c r="L38" s="13" t="s">
        <v>22</v>
      </c>
      <c r="M38" s="32"/>
    </row>
    <row r="39" spans="2:13" x14ac:dyDescent="0.25">
      <c r="B39" s="9">
        <v>33</v>
      </c>
      <c r="C39" s="14" t="s">
        <v>62</v>
      </c>
      <c r="D39" s="14" t="s">
        <v>131</v>
      </c>
      <c r="E39" s="15">
        <v>10982</v>
      </c>
      <c r="F39" s="15" t="s">
        <v>131</v>
      </c>
      <c r="G39" s="15" t="s">
        <v>131</v>
      </c>
      <c r="H39" s="14">
        <v>12</v>
      </c>
      <c r="I39" s="14">
        <v>0</v>
      </c>
      <c r="J39" s="14">
        <v>0</v>
      </c>
      <c r="K39" s="14">
        <v>0</v>
      </c>
      <c r="L39" s="13" t="s">
        <v>22</v>
      </c>
      <c r="M39" s="32"/>
    </row>
    <row r="40" spans="2:13" x14ac:dyDescent="0.25">
      <c r="B40" s="9">
        <v>34</v>
      </c>
      <c r="C40" s="14" t="s">
        <v>62</v>
      </c>
      <c r="D40" s="14" t="s">
        <v>133</v>
      </c>
      <c r="E40" s="15">
        <v>10038</v>
      </c>
      <c r="F40" s="15" t="s">
        <v>133</v>
      </c>
      <c r="G40" s="15" t="s">
        <v>133</v>
      </c>
      <c r="H40" s="14">
        <v>25</v>
      </c>
      <c r="I40" s="14">
        <v>0</v>
      </c>
      <c r="J40" s="14">
        <v>0</v>
      </c>
      <c r="K40" s="14">
        <v>6</v>
      </c>
      <c r="L40" s="13" t="s">
        <v>22</v>
      </c>
      <c r="M40" s="32"/>
    </row>
    <row r="41" spans="2:13" x14ac:dyDescent="0.25">
      <c r="B41" s="9">
        <v>35</v>
      </c>
      <c r="C41" s="14" t="s">
        <v>62</v>
      </c>
      <c r="D41" s="14" t="s">
        <v>134</v>
      </c>
      <c r="E41" s="15" t="s">
        <v>90</v>
      </c>
      <c r="F41" s="15" t="s">
        <v>134</v>
      </c>
      <c r="G41" s="15" t="s">
        <v>134</v>
      </c>
      <c r="H41" s="14">
        <v>26</v>
      </c>
      <c r="I41" s="14">
        <v>0</v>
      </c>
      <c r="J41" s="14">
        <v>0</v>
      </c>
      <c r="K41" s="14">
        <v>4</v>
      </c>
      <c r="L41" s="13" t="s">
        <v>22</v>
      </c>
      <c r="M41" s="32"/>
    </row>
    <row r="42" spans="2:13" x14ac:dyDescent="0.25">
      <c r="B42" s="9">
        <v>36</v>
      </c>
      <c r="C42" s="14" t="s">
        <v>62</v>
      </c>
      <c r="D42" s="14" t="s">
        <v>135</v>
      </c>
      <c r="E42" s="15" t="s">
        <v>91</v>
      </c>
      <c r="F42" s="15" t="s">
        <v>135</v>
      </c>
      <c r="G42" s="15" t="s">
        <v>135</v>
      </c>
      <c r="H42" s="14">
        <v>13</v>
      </c>
      <c r="I42" s="14">
        <v>0</v>
      </c>
      <c r="J42" s="14">
        <v>0</v>
      </c>
      <c r="K42" s="14">
        <v>2</v>
      </c>
      <c r="L42" s="13" t="s">
        <v>22</v>
      </c>
      <c r="M42" s="32"/>
    </row>
    <row r="43" spans="2:13" x14ac:dyDescent="0.25">
      <c r="B43" s="24">
        <v>37</v>
      </c>
      <c r="C43" s="14" t="s">
        <v>62</v>
      </c>
      <c r="D43" s="14" t="s">
        <v>136</v>
      </c>
      <c r="E43" s="15" t="s">
        <v>68</v>
      </c>
      <c r="F43" s="15" t="s">
        <v>136</v>
      </c>
      <c r="G43" s="15" t="s">
        <v>136</v>
      </c>
      <c r="H43" s="14">
        <v>7</v>
      </c>
      <c r="I43" s="14">
        <v>0</v>
      </c>
      <c r="J43" s="14">
        <v>0</v>
      </c>
      <c r="K43" s="14">
        <v>0</v>
      </c>
      <c r="L43" s="13" t="s">
        <v>22</v>
      </c>
      <c r="M43" s="32"/>
    </row>
    <row r="44" spans="2:13" x14ac:dyDescent="0.25">
      <c r="B44" s="24">
        <v>38</v>
      </c>
      <c r="C44" s="14" t="s">
        <v>62</v>
      </c>
      <c r="D44" s="14" t="s">
        <v>136</v>
      </c>
      <c r="E44" s="25" t="s">
        <v>69</v>
      </c>
      <c r="F44" s="25" t="s">
        <v>136</v>
      </c>
      <c r="G44" s="25" t="s">
        <v>136</v>
      </c>
      <c r="H44" s="14">
        <v>5</v>
      </c>
      <c r="I44" s="14">
        <v>0</v>
      </c>
      <c r="J44" s="14">
        <v>0</v>
      </c>
      <c r="K44" s="14">
        <v>2</v>
      </c>
      <c r="L44" s="13" t="s">
        <v>22</v>
      </c>
      <c r="M44" s="32"/>
    </row>
    <row r="45" spans="2:13" x14ac:dyDescent="0.25">
      <c r="B45" s="24">
        <v>39</v>
      </c>
      <c r="C45" s="14" t="s">
        <v>62</v>
      </c>
      <c r="D45" s="14" t="s">
        <v>136</v>
      </c>
      <c r="E45" s="25" t="s">
        <v>92</v>
      </c>
      <c r="F45" s="25" t="s">
        <v>136</v>
      </c>
      <c r="G45" s="25" t="s">
        <v>136</v>
      </c>
      <c r="H45" s="27">
        <v>10</v>
      </c>
      <c r="I45" s="27">
        <v>0</v>
      </c>
      <c r="J45" s="27">
        <v>0</v>
      </c>
      <c r="K45" s="27">
        <v>0</v>
      </c>
      <c r="L45" s="13" t="s">
        <v>22</v>
      </c>
      <c r="M45" s="32"/>
    </row>
    <row r="46" spans="2:13" x14ac:dyDescent="0.25">
      <c r="B46" s="24">
        <v>40</v>
      </c>
      <c r="C46" s="14" t="s">
        <v>62</v>
      </c>
      <c r="D46" s="14" t="s">
        <v>137</v>
      </c>
      <c r="E46" s="25" t="s">
        <v>138</v>
      </c>
      <c r="F46" s="25" t="s">
        <v>137</v>
      </c>
      <c r="G46" s="25" t="s">
        <v>137</v>
      </c>
      <c r="H46" s="27">
        <v>9</v>
      </c>
      <c r="I46" s="27">
        <v>0</v>
      </c>
      <c r="J46" s="27">
        <v>0</v>
      </c>
      <c r="K46" s="27">
        <v>3</v>
      </c>
      <c r="L46" s="13" t="s">
        <v>22</v>
      </c>
      <c r="M46" s="32"/>
    </row>
    <row r="47" spans="2:13" x14ac:dyDescent="0.25">
      <c r="B47" s="24">
        <v>41</v>
      </c>
      <c r="C47" s="14" t="s">
        <v>62</v>
      </c>
      <c r="D47" s="14" t="s">
        <v>139</v>
      </c>
      <c r="E47" s="25" t="s">
        <v>93</v>
      </c>
      <c r="F47" s="25" t="s">
        <v>139</v>
      </c>
      <c r="G47" s="25" t="s">
        <v>139</v>
      </c>
      <c r="H47" s="27">
        <v>15</v>
      </c>
      <c r="I47" s="27">
        <v>0</v>
      </c>
      <c r="J47" s="27">
        <v>0</v>
      </c>
      <c r="K47" s="27">
        <v>0</v>
      </c>
      <c r="L47" s="13" t="s">
        <v>22</v>
      </c>
      <c r="M47" s="32"/>
    </row>
    <row r="48" spans="2:13" x14ac:dyDescent="0.25">
      <c r="B48" s="24">
        <v>42</v>
      </c>
      <c r="C48" s="14" t="s">
        <v>62</v>
      </c>
      <c r="D48" s="14" t="s">
        <v>139</v>
      </c>
      <c r="E48" s="25" t="s">
        <v>94</v>
      </c>
      <c r="F48" s="25" t="s">
        <v>139</v>
      </c>
      <c r="G48" s="25" t="s">
        <v>139</v>
      </c>
      <c r="H48" s="27">
        <v>15</v>
      </c>
      <c r="I48" s="27">
        <v>0</v>
      </c>
      <c r="J48" s="27">
        <v>0</v>
      </c>
      <c r="K48" s="27">
        <v>4</v>
      </c>
      <c r="L48" s="13" t="s">
        <v>22</v>
      </c>
      <c r="M48" s="32"/>
    </row>
    <row r="49" spans="2:13" x14ac:dyDescent="0.25">
      <c r="B49" s="24">
        <v>43</v>
      </c>
      <c r="C49" s="14" t="s">
        <v>62</v>
      </c>
      <c r="D49" s="14" t="s">
        <v>140</v>
      </c>
      <c r="E49" s="25" t="s">
        <v>70</v>
      </c>
      <c r="F49" s="25" t="s">
        <v>140</v>
      </c>
      <c r="G49" s="25" t="s">
        <v>140</v>
      </c>
      <c r="H49" s="27">
        <v>26</v>
      </c>
      <c r="I49" s="27">
        <v>0</v>
      </c>
      <c r="J49" s="27">
        <v>0</v>
      </c>
      <c r="K49" s="27">
        <v>5</v>
      </c>
      <c r="L49" s="13" t="s">
        <v>22</v>
      </c>
      <c r="M49" s="32"/>
    </row>
    <row r="50" spans="2:13" x14ac:dyDescent="0.25">
      <c r="B50" s="24">
        <v>44</v>
      </c>
      <c r="C50" s="14" t="s">
        <v>62</v>
      </c>
      <c r="D50" s="14" t="s">
        <v>140</v>
      </c>
      <c r="E50" s="25" t="s">
        <v>95</v>
      </c>
      <c r="F50" s="25" t="s">
        <v>140</v>
      </c>
      <c r="G50" s="25" t="s">
        <v>140</v>
      </c>
      <c r="H50" s="27">
        <v>5</v>
      </c>
      <c r="I50" s="27">
        <v>0</v>
      </c>
      <c r="J50" s="27">
        <v>0</v>
      </c>
      <c r="K50" s="27">
        <v>0</v>
      </c>
      <c r="L50" s="13" t="s">
        <v>22</v>
      </c>
      <c r="M50" s="32"/>
    </row>
    <row r="51" spans="2:13" x14ac:dyDescent="0.25">
      <c r="B51" s="24">
        <v>45</v>
      </c>
      <c r="C51" s="14" t="s">
        <v>62</v>
      </c>
      <c r="D51" s="14" t="s">
        <v>128</v>
      </c>
      <c r="E51" s="25" t="s">
        <v>141</v>
      </c>
      <c r="F51" s="25" t="s">
        <v>128</v>
      </c>
      <c r="G51" s="25" t="s">
        <v>128</v>
      </c>
      <c r="H51" s="27">
        <v>7</v>
      </c>
      <c r="I51" s="27">
        <v>0</v>
      </c>
      <c r="J51" s="27">
        <v>0</v>
      </c>
      <c r="K51" s="27">
        <v>6</v>
      </c>
      <c r="L51" s="13" t="s">
        <v>22</v>
      </c>
      <c r="M51" s="32"/>
    </row>
    <row r="52" spans="2:13" x14ac:dyDescent="0.25">
      <c r="B52" s="24"/>
      <c r="C52" s="14"/>
      <c r="D52" s="14"/>
      <c r="E52" s="25"/>
      <c r="F52" s="25"/>
      <c r="G52" s="25"/>
      <c r="H52" s="27"/>
      <c r="I52" s="27"/>
      <c r="J52" s="27"/>
      <c r="K52" s="27"/>
      <c r="L52" s="3"/>
      <c r="M52" s="32"/>
    </row>
    <row r="53" spans="2:13" x14ac:dyDescent="0.25">
      <c r="H53" s="28">
        <f>SUM(H7:H52)</f>
        <v>681</v>
      </c>
      <c r="I53" s="28">
        <f>SUM(I7:I52)</f>
        <v>0</v>
      </c>
      <c r="J53" s="28">
        <f>SUM(J7:J52)</f>
        <v>2</v>
      </c>
      <c r="K53" s="28">
        <f>SUM(K7:K52)</f>
        <v>129</v>
      </c>
    </row>
  </sheetData>
  <mergeCells count="11">
    <mergeCell ref="L5:L6"/>
    <mergeCell ref="M5:M6"/>
    <mergeCell ref="B4:M4"/>
    <mergeCell ref="B5:B6"/>
    <mergeCell ref="C5:C6"/>
    <mergeCell ref="D5:D6"/>
    <mergeCell ref="E5:E6"/>
    <mergeCell ref="H5:H6"/>
    <mergeCell ref="I5:K5"/>
    <mergeCell ref="F5:F6"/>
    <mergeCell ref="G5:G6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O26"/>
  <sheetViews>
    <sheetView topLeftCell="A10" workbookViewId="0">
      <selection activeCell="L20" sqref="L20:L24"/>
    </sheetView>
  </sheetViews>
  <sheetFormatPr baseColWidth="10" defaultRowHeight="15" x14ac:dyDescent="0.25"/>
  <sheetData>
    <row r="3" spans="3:15" ht="18.75" x14ac:dyDescent="0.3">
      <c r="C3" s="32"/>
      <c r="D3" s="75" t="s">
        <v>142</v>
      </c>
      <c r="E3" s="75"/>
      <c r="F3" s="75"/>
      <c r="G3" s="75"/>
      <c r="H3" s="75"/>
      <c r="I3" s="75"/>
      <c r="J3" s="75"/>
      <c r="K3" s="75"/>
      <c r="L3" s="75"/>
      <c r="M3" s="32"/>
      <c r="N3" s="46"/>
      <c r="O3" s="46"/>
    </row>
    <row r="4" spans="3:15" ht="33.75" x14ac:dyDescent="0.25">
      <c r="C4" s="76" t="s">
        <v>143</v>
      </c>
      <c r="D4" s="76" t="s">
        <v>96</v>
      </c>
      <c r="E4" s="76" t="s">
        <v>144</v>
      </c>
      <c r="F4" s="78" t="s">
        <v>145</v>
      </c>
      <c r="G4" s="78" t="s">
        <v>146</v>
      </c>
      <c r="H4" s="80" t="s">
        <v>147</v>
      </c>
      <c r="I4" s="80"/>
      <c r="J4" s="80"/>
      <c r="K4" s="80"/>
      <c r="L4" s="81"/>
      <c r="M4" s="33" t="s">
        <v>148</v>
      </c>
      <c r="N4" s="47"/>
      <c r="O4" s="47"/>
    </row>
    <row r="5" spans="3:15" x14ac:dyDescent="0.25">
      <c r="C5" s="77"/>
      <c r="D5" s="77"/>
      <c r="E5" s="77"/>
      <c r="F5" s="79"/>
      <c r="G5" s="79"/>
      <c r="H5" s="34" t="s">
        <v>149</v>
      </c>
      <c r="I5" s="34" t="s">
        <v>150</v>
      </c>
      <c r="J5" s="34" t="s">
        <v>151</v>
      </c>
      <c r="K5" s="34" t="s">
        <v>152</v>
      </c>
      <c r="L5" s="35" t="s">
        <v>153</v>
      </c>
      <c r="M5" s="71" t="s">
        <v>154</v>
      </c>
      <c r="N5" s="46"/>
      <c r="O5" s="46"/>
    </row>
    <row r="6" spans="3:15" x14ac:dyDescent="0.25">
      <c r="C6" s="36" t="s">
        <v>104</v>
      </c>
      <c r="D6" s="37" t="s">
        <v>104</v>
      </c>
      <c r="E6" s="37" t="s">
        <v>104</v>
      </c>
      <c r="F6" s="38">
        <v>41</v>
      </c>
      <c r="G6" s="38">
        <v>3</v>
      </c>
      <c r="H6" s="34">
        <v>15</v>
      </c>
      <c r="I6" s="34">
        <v>18</v>
      </c>
      <c r="J6" s="34">
        <v>7</v>
      </c>
      <c r="K6" s="34">
        <v>1</v>
      </c>
      <c r="L6" s="39">
        <f>SUM(G6:K6)</f>
        <v>44</v>
      </c>
      <c r="M6" s="72"/>
      <c r="N6" s="46"/>
      <c r="O6" s="46"/>
    </row>
    <row r="7" spans="3:15" x14ac:dyDescent="0.25">
      <c r="C7" s="40" t="s">
        <v>62</v>
      </c>
      <c r="D7" s="40" t="s">
        <v>62</v>
      </c>
      <c r="E7" s="37" t="s">
        <v>62</v>
      </c>
      <c r="F7" s="38">
        <f>SUM(H7:K7)</f>
        <v>44</v>
      </c>
      <c r="G7" s="38">
        <v>1</v>
      </c>
      <c r="H7" s="41">
        <v>9</v>
      </c>
      <c r="I7" s="41">
        <v>10</v>
      </c>
      <c r="J7" s="41">
        <v>25</v>
      </c>
      <c r="K7" s="41"/>
      <c r="L7" s="39">
        <f>SUM(G7:K7)</f>
        <v>45</v>
      </c>
      <c r="M7" s="73"/>
    </row>
    <row r="8" spans="3:15" x14ac:dyDescent="0.25">
      <c r="C8" s="40" t="s">
        <v>24</v>
      </c>
      <c r="D8" s="40" t="s">
        <v>24</v>
      </c>
      <c r="E8" s="37" t="s">
        <v>24</v>
      </c>
      <c r="F8" s="38">
        <v>49</v>
      </c>
      <c r="G8" s="42">
        <v>1</v>
      </c>
      <c r="H8" s="34">
        <v>16</v>
      </c>
      <c r="I8" s="34">
        <v>9</v>
      </c>
      <c r="J8" s="34">
        <v>24</v>
      </c>
      <c r="K8" s="34"/>
      <c r="L8" s="39">
        <f>SUM(G8:K8)</f>
        <v>50</v>
      </c>
      <c r="M8" s="73"/>
    </row>
    <row r="9" spans="3:15" x14ac:dyDescent="0.25">
      <c r="C9" s="25"/>
      <c r="D9" s="37"/>
      <c r="E9" s="37"/>
      <c r="F9" s="43"/>
      <c r="G9" s="43"/>
      <c r="H9" s="34"/>
      <c r="I9" s="34"/>
      <c r="J9" s="34"/>
      <c r="K9" s="34"/>
      <c r="L9" s="39">
        <f>SUM(G9:K9)</f>
        <v>0</v>
      </c>
      <c r="M9" s="74"/>
    </row>
    <row r="10" spans="3:15" x14ac:dyDescent="0.25">
      <c r="C10" s="25"/>
      <c r="D10" s="37"/>
      <c r="E10" s="44" t="s">
        <v>63</v>
      </c>
      <c r="F10" s="45">
        <f t="shared" ref="F10:K10" si="0">SUM(F6:F9)</f>
        <v>134</v>
      </c>
      <c r="G10" s="45">
        <f t="shared" si="0"/>
        <v>5</v>
      </c>
      <c r="H10" s="45">
        <f t="shared" si="0"/>
        <v>40</v>
      </c>
      <c r="I10" s="45">
        <f t="shared" si="0"/>
        <v>37</v>
      </c>
      <c r="J10" s="45">
        <f t="shared" si="0"/>
        <v>56</v>
      </c>
      <c r="K10" s="45">
        <f t="shared" si="0"/>
        <v>1</v>
      </c>
      <c r="L10" s="39">
        <f>SUM(G10:K10)</f>
        <v>139</v>
      </c>
      <c r="M10" s="32"/>
    </row>
    <row r="11" spans="3:15" x14ac:dyDescent="0.25">
      <c r="C11" s="25"/>
      <c r="D11" s="37"/>
      <c r="E11" s="37"/>
      <c r="F11" s="37"/>
      <c r="G11" s="27"/>
      <c r="H11" s="34"/>
      <c r="I11" s="34"/>
      <c r="J11" s="34"/>
      <c r="K11" s="34"/>
      <c r="L11" s="34"/>
      <c r="M11" s="32"/>
    </row>
    <row r="13" spans="3:15" x14ac:dyDescent="0.25">
      <c r="D13" s="82" t="s">
        <v>232</v>
      </c>
      <c r="E13" s="82"/>
      <c r="F13" s="82"/>
      <c r="G13" s="82"/>
      <c r="H13" s="82"/>
      <c r="I13" s="82"/>
      <c r="J13" s="82"/>
      <c r="K13" s="82"/>
      <c r="L13" s="82"/>
      <c r="M13" s="82"/>
    </row>
    <row r="14" spans="3:15" x14ac:dyDescent="0.25">
      <c r="D14" s="82"/>
      <c r="E14" s="82"/>
      <c r="F14" s="82"/>
      <c r="G14" s="82"/>
      <c r="H14" s="82"/>
      <c r="I14" s="82"/>
      <c r="J14" s="82"/>
      <c r="K14" s="82"/>
      <c r="L14" s="82"/>
      <c r="M14" s="82"/>
    </row>
    <row r="15" spans="3:15" x14ac:dyDescent="0.25">
      <c r="D15" s="82"/>
      <c r="E15" s="82"/>
      <c r="F15" s="82"/>
      <c r="G15" s="82"/>
      <c r="H15" s="82"/>
      <c r="I15" s="82"/>
      <c r="J15" s="82"/>
      <c r="K15" s="82"/>
      <c r="L15" s="82"/>
      <c r="M15" s="82"/>
    </row>
    <row r="18" spans="3:13" ht="18.75" x14ac:dyDescent="0.3">
      <c r="C18" s="32"/>
      <c r="D18" s="75" t="s">
        <v>236</v>
      </c>
      <c r="E18" s="75"/>
      <c r="F18" s="75"/>
      <c r="G18" s="75"/>
      <c r="H18" s="75"/>
      <c r="I18" s="75"/>
      <c r="J18" s="75"/>
      <c r="K18" s="75"/>
      <c r="L18" s="75"/>
      <c r="M18" s="32"/>
    </row>
    <row r="19" spans="3:13" ht="33.75" x14ac:dyDescent="0.25">
      <c r="C19" s="76" t="s">
        <v>143</v>
      </c>
      <c r="D19" s="76" t="s">
        <v>96</v>
      </c>
      <c r="E19" s="76" t="s">
        <v>144</v>
      </c>
      <c r="F19" s="78" t="s">
        <v>145</v>
      </c>
      <c r="G19" s="78" t="s">
        <v>146</v>
      </c>
      <c r="H19" s="80" t="s">
        <v>147</v>
      </c>
      <c r="I19" s="80"/>
      <c r="J19" s="80"/>
      <c r="K19" s="80"/>
      <c r="L19" s="81"/>
      <c r="M19" s="33" t="s">
        <v>148</v>
      </c>
    </row>
    <row r="20" spans="3:13" x14ac:dyDescent="0.25">
      <c r="C20" s="77"/>
      <c r="D20" s="77"/>
      <c r="E20" s="77"/>
      <c r="F20" s="79"/>
      <c r="G20" s="79"/>
      <c r="H20" s="34" t="s">
        <v>233</v>
      </c>
      <c r="I20" s="34" t="s">
        <v>234</v>
      </c>
      <c r="J20" s="34" t="s">
        <v>235</v>
      </c>
      <c r="K20" s="35" t="s">
        <v>153</v>
      </c>
      <c r="L20" s="71" t="s">
        <v>154</v>
      </c>
    </row>
    <row r="21" spans="3:13" x14ac:dyDescent="0.25">
      <c r="C21" s="36" t="s">
        <v>104</v>
      </c>
      <c r="D21" s="37" t="s">
        <v>104</v>
      </c>
      <c r="E21" s="37" t="s">
        <v>104</v>
      </c>
      <c r="F21" s="38">
        <v>41</v>
      </c>
      <c r="G21" s="38">
        <v>3</v>
      </c>
      <c r="H21" s="34">
        <v>0</v>
      </c>
      <c r="I21" s="34">
        <v>10</v>
      </c>
      <c r="J21" s="34">
        <v>85</v>
      </c>
      <c r="K21" s="39"/>
      <c r="L21" s="72"/>
    </row>
    <row r="22" spans="3:13" x14ac:dyDescent="0.25">
      <c r="C22" s="40" t="s">
        <v>62</v>
      </c>
      <c r="D22" s="40" t="s">
        <v>62</v>
      </c>
      <c r="E22" s="37" t="s">
        <v>62</v>
      </c>
      <c r="F22" s="38">
        <v>44</v>
      </c>
      <c r="G22" s="38">
        <v>1</v>
      </c>
      <c r="H22" s="41">
        <v>4</v>
      </c>
      <c r="I22" s="41">
        <v>7</v>
      </c>
      <c r="J22" s="41">
        <v>89</v>
      </c>
      <c r="K22" s="39"/>
      <c r="L22" s="73"/>
    </row>
    <row r="23" spans="3:13" x14ac:dyDescent="0.25">
      <c r="C23" s="40" t="s">
        <v>24</v>
      </c>
      <c r="D23" s="40" t="s">
        <v>24</v>
      </c>
      <c r="E23" s="37" t="s">
        <v>24</v>
      </c>
      <c r="F23" s="38">
        <v>49</v>
      </c>
      <c r="G23" s="42">
        <v>1</v>
      </c>
      <c r="H23" s="34">
        <v>0</v>
      </c>
      <c r="I23" s="34">
        <v>2</v>
      </c>
      <c r="J23" s="34">
        <v>129</v>
      </c>
      <c r="K23" s="39"/>
      <c r="L23" s="73"/>
    </row>
    <row r="24" spans="3:13" x14ac:dyDescent="0.25">
      <c r="C24" s="25"/>
      <c r="D24" s="37"/>
      <c r="E24" s="37"/>
      <c r="F24" s="43"/>
      <c r="G24" s="43"/>
      <c r="H24" s="34"/>
      <c r="I24" s="34"/>
      <c r="J24" s="34"/>
      <c r="K24" s="39"/>
      <c r="L24" s="74"/>
    </row>
    <row r="25" spans="3:13" x14ac:dyDescent="0.25">
      <c r="C25" s="25"/>
      <c r="D25" s="37"/>
      <c r="E25" s="44" t="s">
        <v>63</v>
      </c>
      <c r="F25" s="45">
        <f t="shared" ref="F25:J25" si="1">SUM(F21:F24)</f>
        <v>134</v>
      </c>
      <c r="G25" s="45">
        <f t="shared" si="1"/>
        <v>5</v>
      </c>
      <c r="H25" s="56">
        <f t="shared" si="1"/>
        <v>4</v>
      </c>
      <c r="I25" s="56">
        <f t="shared" si="1"/>
        <v>19</v>
      </c>
      <c r="J25" s="56">
        <f t="shared" si="1"/>
        <v>303</v>
      </c>
      <c r="K25" s="57" t="s">
        <v>153</v>
      </c>
      <c r="L25" s="32"/>
    </row>
    <row r="26" spans="3:13" x14ac:dyDescent="0.25">
      <c r="C26" s="25"/>
      <c r="D26" s="37"/>
      <c r="E26" s="37"/>
      <c r="F26" s="37"/>
      <c r="G26" s="27"/>
      <c r="H26" s="34"/>
      <c r="I26" s="34"/>
      <c r="J26" s="34"/>
      <c r="K26" s="34"/>
      <c r="L26" s="34"/>
      <c r="M26" s="32"/>
    </row>
  </sheetData>
  <mergeCells count="17">
    <mergeCell ref="M5:M9"/>
    <mergeCell ref="D13:M15"/>
    <mergeCell ref="D3:L3"/>
    <mergeCell ref="C4:C5"/>
    <mergeCell ref="D4:D5"/>
    <mergeCell ref="E4:E5"/>
    <mergeCell ref="F4:F5"/>
    <mergeCell ref="G4:G5"/>
    <mergeCell ref="H4:L4"/>
    <mergeCell ref="L20:L24"/>
    <mergeCell ref="D18:L18"/>
    <mergeCell ref="C19:C20"/>
    <mergeCell ref="D19:D20"/>
    <mergeCell ref="E19:E20"/>
    <mergeCell ref="F19:F20"/>
    <mergeCell ref="G19:G20"/>
    <mergeCell ref="H19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II.EE UGEL FERREÑAFE</vt:lpstr>
      <vt:lpstr>II.EE UGEL LAMB</vt:lpstr>
      <vt:lpstr>II.EE UGEL CHICLAYO</vt:lpstr>
      <vt:lpstr>CONSOLIDADO</vt:lpstr>
      <vt:lpstr>'II.EE UGEL CHICLAYO'!Área_de_impresión</vt:lpstr>
      <vt:lpstr>'II.EE UGEL FERREÑAFE'!Área_de_impresión</vt:lpstr>
      <vt:lpstr>'II.EE UGEL LAMB'!Área_de_impresión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Carlos Bances</cp:lastModifiedBy>
  <cp:lastPrinted>2023-04-19T15:44:47Z</cp:lastPrinted>
  <dcterms:created xsi:type="dcterms:W3CDTF">2023-03-12T00:16:13Z</dcterms:created>
  <dcterms:modified xsi:type="dcterms:W3CDTF">2023-11-06T21:05:02Z</dcterms:modified>
</cp:coreProperties>
</file>